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publica\Desktop\2017\INFORMACIÓN DE OFICIO\INFORMACIÓN 2023\6 JUNIO\12. Listado de viajes\"/>
    </mc:Choice>
  </mc:AlternateContent>
  <bookViews>
    <workbookView xWindow="0" yWindow="0" windowWidth="20490" windowHeight="7350" firstSheet="17" activeTab="21"/>
  </bookViews>
  <sheets>
    <sheet name="C.L. Achi" sheetId="2" r:id="rId1"/>
    <sheet name="C.L. Akateka " sheetId="3" r:id="rId2"/>
    <sheet name="C.L. Awakateka" sheetId="4" r:id="rId3"/>
    <sheet name="C.L. Chalchiteka" sheetId="5" r:id="rId4"/>
    <sheet name="C.L. Ch orti" sheetId="6" r:id="rId5"/>
    <sheet name="C.L. Chuj" sheetId="7" r:id="rId6"/>
    <sheet name="C.L. Itza" sheetId="8" r:id="rId7"/>
    <sheet name="C.L. Ixil" sheetId="9" r:id="rId8"/>
    <sheet name="C.L. Jakalteka" sheetId="10" r:id="rId9"/>
    <sheet name="C.L. Kaqchikel" sheetId="11" r:id="rId10"/>
    <sheet name="C.L. K iche" sheetId="12" r:id="rId11"/>
    <sheet name="C.L. Mam" sheetId="13" r:id="rId12"/>
    <sheet name="C.L. Mopan" sheetId="14" r:id="rId13"/>
    <sheet name="C.L Poqomam" sheetId="15" r:id="rId14"/>
    <sheet name="C.L. Poqomchi" sheetId="16" r:id="rId15"/>
    <sheet name="C.L. Q'anjob'al" sheetId="1" r:id="rId16"/>
    <sheet name="C.L. Q eqchi" sheetId="17" r:id="rId17"/>
    <sheet name="C.L. Sakapulteka" sheetId="18" r:id="rId18"/>
    <sheet name="C.L. Sipakapense" sheetId="19" r:id="rId19"/>
    <sheet name="C.L. Tektiteka" sheetId="20" r:id="rId20"/>
    <sheet name="C.L. Tz utujil" sheetId="21" r:id="rId21"/>
    <sheet name="C.L. Uspanteka " sheetId="22"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2" l="1"/>
  <c r="L11" i="16" l="1"/>
  <c r="K11" i="16"/>
  <c r="L10" i="16"/>
  <c r="K10" i="16"/>
  <c r="L12" i="11" l="1"/>
</calcChain>
</file>

<file path=xl/sharedStrings.xml><?xml version="1.0" encoding="utf-8"?>
<sst xmlns="http://schemas.openxmlformats.org/spreadsheetml/2006/main" count="471" uniqueCount="170">
  <si>
    <t>Viaje</t>
  </si>
  <si>
    <t>Objetivo del viaje</t>
  </si>
  <si>
    <t>Persona autorizada</t>
  </si>
  <si>
    <t>Destino del viaje</t>
  </si>
  <si>
    <t>Costo del boleto</t>
  </si>
  <si>
    <t>Monto de viático</t>
  </si>
  <si>
    <t>Nacional</t>
  </si>
  <si>
    <t>Internacional</t>
  </si>
  <si>
    <t>x</t>
  </si>
  <si>
    <t>No aplica</t>
  </si>
  <si>
    <t>Efectuar la entrega del Fondo rotativo, dietas de junta directiva, reportes financieros y administrativos.</t>
  </si>
  <si>
    <t>Elvin Rolando Manuel Sucup.</t>
  </si>
  <si>
    <t>Sede Central de la ALMG.</t>
  </si>
  <si>
    <t xml:space="preserve">K'ulb'il Yol Twitz Paxil </t>
  </si>
  <si>
    <t>Academia de las Lenguas Mayas de Guatemala</t>
  </si>
  <si>
    <t>Artículo. 10 Numeral 12, Decreto 57-2008, LEY DE ACCESO A LA INFORMACIÓN PÚBLICA</t>
  </si>
  <si>
    <t>LISTADO DE VIAJES, COMUNIDAD LINGÜÍSTICA ACHI.</t>
  </si>
  <si>
    <t>Correspondiente al mes de junio 2023.</t>
  </si>
  <si>
    <t>LISTADO DE VIAJES, COMUNIDAD LINGÜÍSTICA AWAKATEKA</t>
  </si>
  <si>
    <t>Correspondiente al mes de Junio 2023</t>
  </si>
  <si>
    <t>X</t>
  </si>
  <si>
    <t>"Participar a una reunión presencial el día miercoles 17 de mayo del presente año, a partir de las 8:00 horas, para dar seguimiento a distintos temas relacionados a la gestión Administrativa, Financiera y Técnica de la ALMG, en el marco de la finalización del primer cuatrimestre del ejercicio fiscal 2023"</t>
  </si>
  <si>
    <t xml:space="preserve">Elvira Rodríguez López                       Presidente de Comunidad Mayahablante                        Comunidad Lingüística Awakateka     </t>
  </si>
  <si>
    <t>Sede central de la ALMG, ubicada en la 3ra. Calle 00-11 zona 10 Guatemala, Guatemala.</t>
  </si>
  <si>
    <t>Entrega del  expediente de la liquidación del Fondo Rotativo, papelería de Arrendamiento, papelería de Dietas, reportes financieros mensuales en las diferentes Unidades y Departamentos de la ALMG y otras gestiones administrativas de la C.L. Awakateka.</t>
  </si>
  <si>
    <t>Rolando Rodríguez Cristóbal                       Técnico Administrativo-Financiero                            Comunidad Lingüística Awakateka</t>
  </si>
  <si>
    <t>LISTADO DE VIAJES, COMUNIDAD LINGÜÍSTICA CHALCHITEKA</t>
  </si>
  <si>
    <t>Correspondiente al mes de junio de 2023</t>
  </si>
  <si>
    <t xml:space="preserve">Por  asistir a la reunión para dar seguimiento a distintos temas relacionados a la Gestión Administrativa, Financiera y Técnica de la ALMG, en el marco de la finalización del primer cuatrimestre del ejercicio fiscal 2023. En cumplimiento al Nombramiento NCL No. P-090-2023. </t>
  </si>
  <si>
    <t xml:space="preserve">Valentín Ailón Alcón
Presidente de Comunidad Mayahablante                           CL Chalchiteka </t>
  </si>
  <si>
    <t xml:space="preserve">3 Calle 00-11 Zona 10, Guatemala, Sede Central ALMG. </t>
  </si>
  <si>
    <t>Por  entregar de rendición de Fondo Rotativo, expediente de dietas de la Junta Directiva y diferentes reportes en diferentes unidades y departamentos de la ALMG, todos correspondientes al mes de mayo del año 2023 de la CL Chalchiteka.</t>
  </si>
  <si>
    <t xml:space="preserve">Henry Geovanny García Mendoza 
Técnico Administrativo-Financiero                             CL Chalchiteka </t>
  </si>
  <si>
    <t>LISTADO DE VIAJES, COMUNIDAD LINGÜÍSTICA CH'ORTI'</t>
  </si>
  <si>
    <t>Correspondiente al mes de JUNIO 2023</t>
  </si>
  <si>
    <t>No.</t>
  </si>
  <si>
    <t>N/A</t>
  </si>
  <si>
    <t>ENTREGAR DOCUMENTOS FINANCIEROS DE LA COMUNIDAD LINGÜÍSTICA CH'ORTI' AL DEPARTAMENTO DE PRESUPUESTO, CONTABILIDAD Y TESORERÍA, SEDE CENTRAL DE LA ACADEMIA DE LAS LENGUAS MAYAS DE GUATEMALA. SEGÚN NOMBRAMIENTO DE COMISIÓN C. L. NO. 23-2023.</t>
  </si>
  <si>
    <t>LUCIO GUTIÉRREZ GARCÍA</t>
  </si>
  <si>
    <t>SEDE CENTRAL ACADEMIA DE LAS LENGUAS MAYAS DE GUATEMALA.</t>
  </si>
  <si>
    <t>ENTREGAR DOCUMENTOS ADMINISTRATIVOS AL DEPARTAMENTO DE RECURSOS HUMANOS, SEDE CENTRAL DE LA ACADEMIA DE LAS LENGUAS MAYAS DE GUATEMALA . SEGÚN N.C.L. No. 24-2023.</t>
  </si>
  <si>
    <t>GEIMI MAGALY SHARSHENTE DÍAZ</t>
  </si>
  <si>
    <t>ASISTIR A LA CLAUSURA Y PRESENTACIÓN DE LOGROS DE LAS SOCIAS Y EL PROYECTO DERECHO Y JUSTICIA PARA LAS MUJERES DEL CENTRO DE COOPERACIÓN INTERNACIONAL DE LA EMBAJADA DE CANADA.</t>
  </si>
  <si>
    <t>BERNARDINO DÍAZ DÍAZ</t>
  </si>
  <si>
    <t>LISTADO DE VIAJES, COMUNIDAD LINGÜÍSTICA CHUJ</t>
  </si>
  <si>
    <t>Correspondiente al mes de junio 2023</t>
  </si>
  <si>
    <t>Por viajar a la Ciudad de Huehuetenango para asistir en la reunión con Presidentes y Coordinadores de Programa de las Comunidades Linguisticas Mayas del departamento de Huehuetenango, Técnicos de la DIDEDUC y personal de la franja de supervisión con el propósito de afinar detalles de legalización y reconocimiento de la organización del Consejo de Educación Bilingüe Intercultural de los pueblos originarios de Huehuetenango.</t>
  </si>
  <si>
    <t>Gaspar Garcia Pablo                   Coordinador de Programa</t>
  </si>
  <si>
    <t xml:space="preserve"> Huehuetenango</t>
  </si>
  <si>
    <t xml:space="preserve">Por viajar a la Ciudad de Guatemala, para entregar documentos administrativos en la Sede Central de la ALMG. </t>
  </si>
  <si>
    <t>Felipa Bautista Hernández Técnico Administrativo</t>
  </si>
  <si>
    <t>Sede Central de la ALMG Ciudad de Guatemala</t>
  </si>
  <si>
    <t>Por viajar a la Sede Central de la ALMG, Ciudad de Guatemala,  para la entrega física  de la Rendición del Fondo Rotativo de la Comunidad Lingüística Chuj, correspondiente al mes de mayo de 2023.</t>
  </si>
  <si>
    <t xml:space="preserve">Baltazar Pérez Pérez                     Técnico Financiero </t>
  </si>
  <si>
    <t>LISTADO DE VIAJES, COMUNIDAD LINGÜÍSTICA ITZA'</t>
  </si>
  <si>
    <t>No Aplica</t>
  </si>
  <si>
    <t>Entrega del Fondo Rotativo y el renglón 061 Dietas en la sede central de la ALMG</t>
  </si>
  <si>
    <t>Erick Manuel Zac Tesucún</t>
  </si>
  <si>
    <t>Sede Central de la ALMG, Ciudad de Guatemala</t>
  </si>
  <si>
    <t>LISTADO DE VIAJES, COMUNIDAD LINGÜÍSTICA IXIL</t>
  </si>
  <si>
    <t>Entrega de la quinta rendición de fondo rotativo y reportes administrativos, financieros de la Comunidad Lingüística Ixil.</t>
  </si>
  <si>
    <t>Edgar Eliseo Utuy Ajanel</t>
  </si>
  <si>
    <t>3a. Calle 00-11, Zona 10, Guatemala, Sede Central ALMG</t>
  </si>
  <si>
    <t>Traslado de equipos de computo en el departamento de soporte técnico y tramites administrativos.</t>
  </si>
  <si>
    <t>Ester Santiago Cedillo</t>
  </si>
  <si>
    <t>Asistir y establecer Convenio de Cooperación entre la Academia de las Lenguas Mayas de Guatemala y Fondo de Tierras (FONTIERRAS).</t>
  </si>
  <si>
    <t>Medardo Anay Anay</t>
  </si>
  <si>
    <t>LISTADO DE VIAJES, COMUNIDAD LINGÜÍSTICA JAKALTEKA</t>
  </si>
  <si>
    <t>Participar en una reunión de Presidentes y Coordinadores de las Comunidades Lingüisticas del Departamento de Huehuetenango, Técnicos  de la DIDEDUC y representantes de la Franja de Supervisión. Los días del 29 y 30 de mayo de 2023.</t>
  </si>
  <si>
    <t>Ramona Margarita Domingo Díaz de Jiménez (Presidente de Comunidad Mayahablante)</t>
  </si>
  <si>
    <t>Hotel San Francisco, ubicado en calzada Kaibil  Bálam, Huehuetenango</t>
  </si>
  <si>
    <t>Participar en una reunión de Presidentes y Coordinadores de las Comunidades Lingüisticas del Departamento de Huehuetenango, Técnicos  de la DIDEDUC y representantes de la Franja de Supervisión.  Los días del 29 y 30 de mayo de 2023.</t>
  </si>
  <si>
    <t>Santiago Domingo Montejo (Coordinador de Programa)</t>
  </si>
  <si>
    <t>LISTADO DE VIAJES, COMUNIDAD LINGÜÍSTICA KAQCHIKEL</t>
  </si>
  <si>
    <t xml:space="preserve">SIN MOVIMIENTO </t>
  </si>
  <si>
    <t>____________________</t>
  </si>
  <si>
    <t>_______________</t>
  </si>
  <si>
    <t xml:space="preserve">Total </t>
  </si>
  <si>
    <r>
      <t xml:space="preserve">LISTADO DE VIAJES, COMUNIDAD LINGÜÍSTICA </t>
    </r>
    <r>
      <rPr>
        <b/>
        <sz val="12"/>
        <color theme="1"/>
        <rFont val="Arial"/>
        <family val="2"/>
      </rPr>
      <t>MOPAN</t>
    </r>
  </si>
  <si>
    <t>Correspondiente al mes de Junio del  2023</t>
  </si>
  <si>
    <t>Realizar asuntos administrativos y entrega de Fondo Rotativo de la Comunidad Lingüística Mopan.</t>
  </si>
  <si>
    <t xml:space="preserve">Paula Martina Cajbón Tzalán
Técnico Administrativo-Financiero
C. L. Mopan
</t>
  </si>
  <si>
    <t>Sede Central de la ALMG.                          Ciudad de  Guatemala</t>
  </si>
  <si>
    <t>LISTADO DE VIAJES, COMUNIDAD LINGÜÍSTICA POQOMCHI'</t>
  </si>
  <si>
    <t>Correspondiente del 01 al 30 de Junio 2023</t>
  </si>
  <si>
    <t>REALIZAR TRÁMITES AL DEPARTAMENTO DE CONTABILIDAD, DEPARTAMENTO DE TESORERÍA, DEPARTAMENTO DE RECURSOS HUMANOS, UNIDAD DE INFORMACIÓN PÚBLICA, DIRECCIÓN ADMINISTRATIVA, UNIDAD DE INVENTARIOS Y DEPARTAMENTO DE LINGÜÍSTICA Y COMUNICACIÓN DE LA ALMG,  SEGÚN NOMBRAMIENTO NOM-PRES  No. 010-2023 DE FECHA 01-06-2023 Y FORMULARIO DE VIÁTICO No. 08542.</t>
  </si>
  <si>
    <r>
      <rPr>
        <b/>
        <sz val="10"/>
        <color theme="1"/>
        <rFont val="Arial"/>
        <family val="2"/>
      </rPr>
      <t xml:space="preserve">EDI EUGENIO CAAL MORÁN     </t>
    </r>
    <r>
      <rPr>
        <sz val="10"/>
        <color theme="1"/>
        <rFont val="Arial"/>
        <family val="2"/>
      </rPr>
      <t>TÉCNICO  FINANCIERO</t>
    </r>
  </si>
  <si>
    <t>SEDE CENTRAL DE LA ACADEMIA DE LAS LENGUAS MAYAS DE GUATEMALA.</t>
  </si>
  <si>
    <t>REALIZAR LOS TRÁMITES ADMINISTRATIVOS DE RETIROS DE LOS MATERIALES Y SUMINISTROS DE LA COMUNIDAD LINGÜÍSTICA POQOMCHI' DE LA COMPRA DE 1ER. CUATRIMESTRE DEL EJERCICIO FISCAL 2023 EN LA UNIDAD DE ALMACÉN  DE LA DIRECCIÓN ADMINISTRATIVA, EN LA SEDE CENTRAL DE LA -ALMG-,  SEGÚN NOMBRAMIENTO NOM-TEC-ADMON  No. 010-2023 DE FECHA 19-06-2023 Y FORMULARIO DE VIÁTICO No. 08544 Y 08545.</t>
  </si>
  <si>
    <r>
      <rPr>
        <b/>
        <sz val="10"/>
        <color theme="1"/>
        <rFont val="Arial"/>
        <family val="2"/>
      </rPr>
      <t xml:space="preserve">NEFTALÍ NOÉ CAL LATZ           </t>
    </r>
    <r>
      <rPr>
        <sz val="10"/>
        <color theme="1"/>
        <rFont val="Arial"/>
        <family val="2"/>
      </rPr>
      <t>TÉCNICO ADMINISTRATIVO</t>
    </r>
  </si>
  <si>
    <t>LISTADO DE VIAJES, COMUNIDAD LINGÜÍSTICA Q'ANJOB'AL</t>
  </si>
  <si>
    <t>Correspondiente al mes de junio del año 2023</t>
  </si>
  <si>
    <t>Entrega de la Cuarta rendición del Fondo Rotativo de la Comunidad Lingüística Q'anjob'al, entrega de dietas, y trámites Administrativos /Financieros.</t>
  </si>
  <si>
    <t>Johnny Ernesto Pedro Mateo, Técnico Financiero</t>
  </si>
  <si>
    <t xml:space="preserve">Sede Central de la ALMG, Ciudad de Guatemala </t>
  </si>
  <si>
    <t xml:space="preserve">Participación en la reunión con Presidentes y Coordinadores de Programa de las Comunidades Lingu+isticas del Departamento de Huehuetenango, técnicos de DIDEDUC y representantes de la franja de supervisión con el propósito afinar detalle de legalización y reconocimiento de la organización. </t>
  </si>
  <si>
    <t>Juan Miguel Salvador González Toledo, Presidente de Comunidad Mayahablante</t>
  </si>
  <si>
    <t>Realizar Kilometraje de la Motocicleta de la Comunidad Lingüística Q'anjob'al</t>
  </si>
  <si>
    <t>Hotel San Francisco , Huehuetenango.</t>
  </si>
  <si>
    <t>Apoyo al Técnico Financiero para la emisión de recibos para inscripción de nuevos miembros inscritos - evaluación Lingüística del Idioma Maya Q'anjob'al.</t>
  </si>
  <si>
    <t>María Felipe Nicolás, Técnico Administrativo</t>
  </si>
  <si>
    <t>Municipio de Santa Cruz Baríllas, Huehuetenango</t>
  </si>
  <si>
    <t>Emisión de recibos para inscripción de nuevos miembros inscritos - evaluación Lingüística del Idioma Maya Q'anjob'al.</t>
  </si>
  <si>
    <t>Aplicación de evaluación Lingüística del Idioma Maya Q'anjob'al.</t>
  </si>
  <si>
    <t>Lorenzo Francisco valladares, Técnico Traductor e Interpréte</t>
  </si>
  <si>
    <t>Socialización de la Gramática Pedagogica en el Idioma Maya Q'anjob'al.</t>
  </si>
  <si>
    <t>Victoriana Etelvina López Diego, Técnico Investigador</t>
  </si>
  <si>
    <t>Municipio de Santa Cruz Barillas,Huehuetenango</t>
  </si>
  <si>
    <t>LISTADO DE VIAJES, COMUNIDAD LINGÜÍSTICA Q'EQCHI'</t>
  </si>
  <si>
    <t>Correspondiente al mes Junio  2023</t>
  </si>
  <si>
    <t>Persona Autorizada</t>
  </si>
  <si>
    <t>Costo del Boleto</t>
  </si>
  <si>
    <t>Monto de Viático</t>
  </si>
  <si>
    <t>SIN MOVIMIENTOS</t>
  </si>
  <si>
    <r>
      <t xml:space="preserve">LISTADO DE VIAJES, COMUNIDAD LINGÜÍSTICA </t>
    </r>
    <r>
      <rPr>
        <b/>
        <sz val="11"/>
        <color theme="1"/>
        <rFont val="Arial"/>
        <family val="2"/>
      </rPr>
      <t>SIPAKAPENSE</t>
    </r>
  </si>
  <si>
    <t>Correspondiente al mes de Junio de 2023</t>
  </si>
  <si>
    <t>Realizar la quinta rendición de Fondo Rotativo de la Comunidad Lingüística Sipakapense y Dietas correspondientes al mes de mayode 2023, el día 06 de junio de 2023.</t>
  </si>
  <si>
    <t>Werner Rubelsy Tema López, Técnico Administrativo Financiero</t>
  </si>
  <si>
    <t>Ciudad de Guatemala</t>
  </si>
  <si>
    <t>Q.     0.00</t>
  </si>
  <si>
    <r>
      <t xml:space="preserve">LISTADO DE VIAJES, COMUNIDAD LINGÜÍSTICA </t>
    </r>
    <r>
      <rPr>
        <b/>
        <sz val="11"/>
        <rFont val="Arial"/>
        <family val="2"/>
      </rPr>
      <t>TEKTITEKA</t>
    </r>
  </si>
  <si>
    <t>___</t>
  </si>
  <si>
    <t>Entrega de la 5° Liquidación de Fondo Rotativo, renglón 061, renglón 151, y entrega de reportes administrativos de la CL Tektiteka</t>
  </si>
  <si>
    <t>Gefrey Carlin López López , Técnico Administrativo Financiero Comunidad Lingüística Tektiteka</t>
  </si>
  <si>
    <t>Sede Central de la Academia de las Lenguas Mayas de Guatemala, 3ra calle 00-11, Zona 10 Guatemala.</t>
  </si>
  <si>
    <t>______</t>
  </si>
  <si>
    <t>Retiro de Materiales y  bienes de la CL Tektiteka</t>
  </si>
  <si>
    <t>Reunión de presidentes y coordinadores de las Comunidades Lingüísticas del departamento de Huehuetenango, técnicos de la DIDEDUC y representantes de la Franja de Supervisión</t>
  </si>
  <si>
    <t>Maynor Reynoldo Baltazar Simón Coordinador Técnico de la Comunidad Lingüística Tektiteka</t>
  </si>
  <si>
    <t xml:space="preserve">Ciudad de Huehuetenango </t>
  </si>
  <si>
    <t>Mario Ismael Méndez Pérez, presidente de Comunidad Mayahablante Tektiteka</t>
  </si>
  <si>
    <t>LISTADO DE VIAJES, COMUNIDAD LINGÜÍSTICA USPANTEKA</t>
  </si>
  <si>
    <t>Realizar trámites de índole administrativo y financiero de la Comunidad Lingüística Uspanteka de la ALMG.</t>
  </si>
  <si>
    <t>Francisco Leonel Méndez Damian, Técnico Administrativo-Financiero de la CL. Uspanteka.</t>
  </si>
  <si>
    <t>Sede Central de la Academia de las Lenguas Mayas de Guatemala, Ciudad de Guatemala.</t>
  </si>
  <si>
    <t>Asistir a la Clausura y Presentación de logros de las socias y del proyecto Derecho y Justicia para las Mujeres, cooperación Internacional de la Embajada de Canadá.</t>
  </si>
  <si>
    <t>Pedro Alejandro Vásquez Tay, Presidente de Comunidad Mayahablante Uspanteka</t>
  </si>
  <si>
    <t>LISTADO DE VIAJES, COMUNIDAD LINGÜÍSTICA SAKAPULTEKA</t>
  </si>
  <si>
    <t>Participar en el evento municipal denominado "Caracterización Sociolingüística de las Comunidades Educativas de la Comunidad Lingüística Q'anjob'al en el marco del Decenio Internacional de las Lenguas Indígenas. Retirar los bienes resguardados en la unidad de almacén de la Sede Central de la ALMG y participar en el evento Encuentro Nacional de copartes y clausura por la culminación del Proyecto de mujeres en la Sede Central de la ALMG.</t>
  </si>
  <si>
    <t>MIGUEL FELIPE PAJARITO           PRESIDENTE</t>
  </si>
  <si>
    <t>Colegio Parroquial, Santa Eulalia, Huehuetenango, Sede Central de la ALMG,  ubicado en la 3ra. calle 00-11 zona 10, Guatemala.</t>
  </si>
  <si>
    <t>LISTADO DE VIAJES, COMUNIDAD LINGÜÍSTICA TZ'UTUJIL</t>
  </si>
  <si>
    <t xml:space="preserve">Para recoger resultados de encuestas en algunos centros educativos para la elaboracion del diccionario </t>
  </si>
  <si>
    <t>Pedro Culum Culum</t>
  </si>
  <si>
    <t>Chicacao, Suchitepequez</t>
  </si>
  <si>
    <t xml:space="preserve">Liquidación de Fondo Rotativo y tramites administrativos </t>
  </si>
  <si>
    <t xml:space="preserve">Mario Mendez Gonzalez </t>
  </si>
  <si>
    <t>Sede Central, ALMG</t>
  </si>
  <si>
    <t xml:space="preserve">Coordinacion con alcalde sobre invitacion para el servicio de interpretación </t>
  </si>
  <si>
    <t>Juan QuiacaIn Navichoc</t>
  </si>
  <si>
    <t>Santa Maria Visitación, Sololá</t>
  </si>
  <si>
    <t xml:space="preserve">Entrega de resultados de evaluaciones linguisticas </t>
  </si>
  <si>
    <t>Santiago Atitlán, Sololá</t>
  </si>
  <si>
    <t>Jurado calificador eleccion niña San Juanerita 2023-2024</t>
  </si>
  <si>
    <t>San Juan La Laguna, Sololá</t>
  </si>
  <si>
    <t>Apoyo al equipo tecnico en la rendicion del informe tecnico y financiero según poa 2023</t>
  </si>
  <si>
    <t>Presentacion de resultados de la implementacion remota del proyecto Juega Conmigo</t>
  </si>
  <si>
    <t>Quetzaltenango, Quetzaltenango</t>
  </si>
  <si>
    <t>Rendicion de informe Financiero según pao 2023</t>
  </si>
  <si>
    <t>Servicio de interpretacion en el idioma maya Tz'utujil</t>
  </si>
  <si>
    <t>Participar en la presentacion  de resultados de la implementacion remota del proyecto Juega Conmigo</t>
  </si>
  <si>
    <t>Juan Reanda Sapalú</t>
  </si>
  <si>
    <t>Clausura de diplomado en derechos linguisticos y culturales</t>
  </si>
  <si>
    <t>Gaspar Ixcaya Ratzam</t>
  </si>
  <si>
    <t>Apoyo en la logistica en la rendicion del informe tecnico y financiero según poa 2023</t>
  </si>
  <si>
    <t xml:space="preserve">Maria Aracely Quiacain Gonzalez </t>
  </si>
  <si>
    <t>Rendicion de informe tecnico y financiero según poa 2023</t>
  </si>
  <si>
    <t>Registro de asistencia y entrega de libros en la rendicion del informe tecnico y financiero según poa 2023</t>
  </si>
  <si>
    <t xml:space="preserve">Antonio Baldomero Gonzalez Quiacaín </t>
  </si>
  <si>
    <t>Clausura y presentacion de logros de las mujeres del centro de cooperacion internacional de la embajada de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</si>
</sst>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quot;#,##0.00;[Red]\-&quot;Q&quot;#,##0.00"/>
    <numFmt numFmtId="44" formatCode="_-&quot;Q&quot;* #,##0.00_-;\-&quot;Q&quot;* #,##0.00_-;_-&quot;Q&quot;* &quot;-&quot;??_-;_-@_-"/>
    <numFmt numFmtId="164" formatCode="_-[$Q-100A]* #,##0.00_-;\-[$Q-100A]* #,##0.00_-;_-[$Q-100A]* &quot;-&quot;??_-;_-@_-"/>
    <numFmt numFmtId="165" formatCode="&quot;Q&quot;#,##0.00"/>
    <numFmt numFmtId="166" formatCode="_(&quot;Q&quot;* #,##0.00_);_(&quot;Q&quot;* \(#,##0.00\);_(&quot;Q&quot;* &quot;-&quot;??_);_(@_)"/>
    <numFmt numFmtId="167" formatCode="_-[$Q-100A]* #,##0.00_ ;_-[$Q-100A]* \-#,##0.00\ ;_-[$Q-100A]* &quot;-&quot;??_ ;_-@_ "/>
    <numFmt numFmtId="168" formatCode="#,##0.00;[Red]#,##0.00"/>
    <numFmt numFmtId="169" formatCode="[$Q-100A]#,##0.00;\-[$Q-100A]#,##0.00"/>
    <numFmt numFmtId="170" formatCode="&quot;Q&quot;#,##0.00;[Red]&quot;Q&quot;#,##0.00"/>
    <numFmt numFmtId="171" formatCode="_-[$Q-7C86]* #,##0.00_-;\-[$Q-7C86]* #,##0.00_-;_-[$Q-7C86]* &quot;-&quot;??_-;_-@_-"/>
    <numFmt numFmtId="172" formatCode="_-[$Q-486]* #,##0.00_-;\-[$Q-486]* #,##0.00_-;_-[$Q-486]* &quot;-&quot;??_-;_-@_-"/>
  </numFmts>
  <fonts count="47">
    <font>
      <sz val="11"/>
      <color theme="1"/>
      <name val="Calibri"/>
      <family val="2"/>
      <scheme val="minor"/>
    </font>
    <font>
      <sz val="11"/>
      <color theme="1"/>
      <name val="Arial"/>
      <family val="2"/>
    </font>
    <font>
      <b/>
      <sz val="11"/>
      <color theme="1"/>
      <name val="Arial"/>
      <family val="2"/>
    </font>
    <font>
      <sz val="6"/>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sz val="11"/>
      <color indexed="8"/>
      <name val="Calibri"/>
      <family val="2"/>
    </font>
    <font>
      <b/>
      <sz val="10"/>
      <color indexed="8"/>
      <name val="Calibri"/>
      <family val="2"/>
    </font>
    <font>
      <b/>
      <sz val="11"/>
      <color theme="1"/>
      <name val="Calibri"/>
      <family val="2"/>
      <scheme val="minor"/>
    </font>
    <font>
      <sz val="9"/>
      <color rgb="FF000000"/>
      <name val="Calibri"/>
      <family val="2"/>
      <scheme val="minor"/>
    </font>
    <font>
      <sz val="9"/>
      <color indexed="8"/>
      <name val="Calibri"/>
      <family val="2"/>
      <scheme val="minor"/>
    </font>
    <font>
      <b/>
      <sz val="9"/>
      <color theme="1"/>
      <name val="Calibri"/>
      <family val="2"/>
      <scheme val="minor"/>
    </font>
    <font>
      <sz val="8"/>
      <color theme="1"/>
      <name val="Calibri"/>
      <family val="2"/>
    </font>
    <font>
      <sz val="11"/>
      <color theme="1"/>
      <name val="Arial Narrow"/>
      <family val="2"/>
    </font>
    <font>
      <sz val="11"/>
      <name val="Arial Narrow"/>
      <family val="2"/>
    </font>
    <font>
      <sz val="11"/>
      <color theme="1"/>
      <name val="Calibri "/>
    </font>
    <font>
      <sz val="11"/>
      <name val="Calibri "/>
    </font>
    <font>
      <sz val="11"/>
      <name val="Calibri"/>
      <family val="2"/>
      <scheme val="minor"/>
    </font>
    <font>
      <sz val="10"/>
      <name val="Arial"/>
      <family val="2"/>
    </font>
    <font>
      <sz val="10"/>
      <color theme="1"/>
      <name val="Arial"/>
      <family val="2"/>
    </font>
    <font>
      <sz val="10"/>
      <color theme="1"/>
      <name val="Arial "/>
    </font>
    <font>
      <sz val="10"/>
      <name val="Calibri"/>
      <family val="2"/>
      <scheme val="minor"/>
    </font>
    <font>
      <sz val="10"/>
      <color theme="1" tint="4.9989318521683403E-2"/>
      <name val="Calibri"/>
      <family val="2"/>
      <scheme val="minor"/>
    </font>
    <font>
      <sz val="9"/>
      <color theme="1" tint="4.9989318521683403E-2"/>
      <name val="Calibri"/>
      <family val="2"/>
      <scheme val="minor"/>
    </font>
    <font>
      <b/>
      <sz val="6"/>
      <color theme="1"/>
      <name val="Calibri"/>
      <family val="2"/>
      <scheme val="minor"/>
    </font>
    <font>
      <sz val="12"/>
      <color theme="1"/>
      <name val="Calibri"/>
      <family val="2"/>
      <scheme val="minor"/>
    </font>
    <font>
      <b/>
      <sz val="12"/>
      <color theme="1"/>
      <name val="Arial"/>
      <family val="2"/>
    </font>
    <font>
      <b/>
      <u/>
      <sz val="11"/>
      <color theme="1"/>
      <name val="Arial"/>
      <family val="2"/>
    </font>
    <font>
      <sz val="12"/>
      <color theme="1"/>
      <name val="Arial"/>
      <family val="2"/>
    </font>
    <font>
      <sz val="11"/>
      <color theme="1"/>
      <name val="Arial+"/>
    </font>
    <font>
      <sz val="7"/>
      <color theme="1"/>
      <name val="Calibri"/>
      <family val="2"/>
      <scheme val="minor"/>
    </font>
    <font>
      <b/>
      <sz val="12"/>
      <color theme="1"/>
      <name val="Times New Roman"/>
      <family val="1"/>
    </font>
    <font>
      <b/>
      <sz val="9"/>
      <color theme="1"/>
      <name val="Times New Roman"/>
      <family val="1"/>
    </font>
    <font>
      <sz val="12"/>
      <color theme="1"/>
      <name val="Times New Roman"/>
      <family val="1"/>
    </font>
    <font>
      <sz val="14"/>
      <color theme="1"/>
      <name val="Arial"/>
      <family val="2"/>
    </font>
    <font>
      <b/>
      <u/>
      <sz val="14"/>
      <color theme="1"/>
      <name val="Arial"/>
      <family val="2"/>
    </font>
    <font>
      <b/>
      <sz val="10"/>
      <color theme="1"/>
      <name val="Arial"/>
      <family val="2"/>
    </font>
    <font>
      <sz val="6"/>
      <color theme="1"/>
      <name val="Arial"/>
      <family val="2"/>
    </font>
    <font>
      <b/>
      <sz val="20"/>
      <color theme="1"/>
      <name val="Calibri"/>
      <family val="2"/>
      <scheme val="minor"/>
    </font>
    <font>
      <b/>
      <sz val="11"/>
      <name val="Arial"/>
      <family val="2"/>
    </font>
    <font>
      <sz val="11"/>
      <name val="Arial"/>
      <family val="2"/>
    </font>
    <font>
      <sz val="6"/>
      <name val="Calibri"/>
      <family val="2"/>
      <scheme val="minor"/>
    </font>
    <font>
      <sz val="8"/>
      <name val="Arial"/>
      <family val="2"/>
    </font>
    <font>
      <sz val="9.5"/>
      <color theme="1"/>
      <name val="Arial"/>
      <family val="2"/>
    </font>
    <font>
      <sz val="9.5"/>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44" fontId="4" fillId="0" borderId="0" applyFont="0" applyFill="0" applyBorder="0" applyAlignment="0" applyProtection="0"/>
    <xf numFmtId="0" fontId="8" fillId="0" borderId="0"/>
  </cellStyleXfs>
  <cellXfs count="533">
    <xf numFmtId="0" fontId="0" fillId="0" borderId="0" xfId="0"/>
    <xf numFmtId="0" fontId="0" fillId="0" borderId="0" xfId="0" applyAlignment="1">
      <alignment horizontal="center"/>
    </xf>
    <xf numFmtId="0" fontId="0" fillId="0" borderId="1" xfId="0" applyBorder="1"/>
    <xf numFmtId="0" fontId="6" fillId="0" borderId="0" xfId="0" applyFont="1" applyAlignment="1">
      <alignment horizontal="center" vertical="center"/>
    </xf>
    <xf numFmtId="0" fontId="6" fillId="0" borderId="0" xfId="0" applyFont="1"/>
    <xf numFmtId="165" fontId="0" fillId="0" borderId="1" xfId="0" applyNumberFormat="1" applyBorder="1" applyAlignment="1">
      <alignment horizontal="center" vertical="center"/>
    </xf>
    <xf numFmtId="0" fontId="0" fillId="0" borderId="8" xfId="0" applyBorder="1" applyAlignment="1">
      <alignment horizontal="center" vertical="top"/>
    </xf>
    <xf numFmtId="169" fontId="0" fillId="0" borderId="8" xfId="1" applyNumberFormat="1" applyFont="1" applyBorder="1" applyAlignment="1">
      <alignment vertical="top"/>
    </xf>
    <xf numFmtId="0" fontId="6" fillId="0" borderId="0" xfId="0" applyFont="1" applyAlignment="1">
      <alignment horizontal="center"/>
    </xf>
    <xf numFmtId="0" fontId="0" fillId="0" borderId="8" xfId="0" applyBorder="1"/>
    <xf numFmtId="0" fontId="0" fillId="0" borderId="0" xfId="0" applyAlignment="1">
      <alignment vertical="center"/>
    </xf>
    <xf numFmtId="0" fontId="0" fillId="0" borderId="0" xfId="0" applyAlignment="1">
      <alignment horizontal="center" vertical="center"/>
    </xf>
    <xf numFmtId="0" fontId="0" fillId="0" borderId="0" xfId="0" applyFont="1" applyAlignment="1">
      <alignment horizontal="center" vertical="center"/>
    </xf>
    <xf numFmtId="44" fontId="0" fillId="0" borderId="1" xfId="1" applyFont="1" applyBorder="1"/>
    <xf numFmtId="0" fontId="0" fillId="0" borderId="1" xfId="0" applyBorder="1" applyAlignment="1">
      <alignment horizontal="center"/>
    </xf>
    <xf numFmtId="0" fontId="0" fillId="0" borderId="0" xfId="0" applyBorder="1" applyAlignment="1"/>
    <xf numFmtId="0" fontId="0" fillId="0" borderId="0" xfId="0"/>
    <xf numFmtId="0" fontId="0" fillId="0" borderId="0" xfId="0"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Font="1"/>
    <xf numFmtId="0" fontId="0" fillId="0" borderId="1" xfId="0" applyBorder="1" applyAlignment="1">
      <alignment horizontal="center" vertical="center" wrapText="1"/>
    </xf>
    <xf numFmtId="44" fontId="0" fillId="0" borderId="8" xfId="1" applyFont="1" applyBorder="1"/>
    <xf numFmtId="0" fontId="9" fillId="0" borderId="0" xfId="2" applyFont="1" applyFill="1" applyBorder="1" applyAlignment="1">
      <alignment vertical="center"/>
    </xf>
    <xf numFmtId="0" fontId="0" fillId="0" borderId="1" xfId="0" applyBorder="1" applyAlignment="1">
      <alignment horizontal="left" vertical="center" wrapText="1"/>
    </xf>
    <xf numFmtId="165" fontId="0" fillId="0" borderId="8" xfId="0" applyNumberFormat="1" applyBorder="1" applyAlignment="1">
      <alignment vertical="center"/>
    </xf>
    <xf numFmtId="165" fontId="0" fillId="0" borderId="1" xfId="0" applyNumberFormat="1" applyBorder="1" applyAlignment="1">
      <alignment vertical="center"/>
    </xf>
    <xf numFmtId="0" fontId="6" fillId="0" borderId="0" xfId="0" applyFont="1" applyBorder="1" applyAlignment="1">
      <alignment horizontal="center" vertical="center"/>
    </xf>
    <xf numFmtId="164" fontId="6" fillId="0" borderId="0" xfId="0" applyNumberFormat="1" applyFont="1" applyBorder="1" applyAlignment="1">
      <alignment horizontal="center" vertical="center"/>
    </xf>
    <xf numFmtId="0" fontId="0" fillId="0" borderId="0" xfId="0" applyBorder="1"/>
    <xf numFmtId="44" fontId="0" fillId="0" borderId="8" xfId="1" applyFont="1" applyBorder="1" applyAlignment="1">
      <alignment horizontal="right" vertical="center"/>
    </xf>
    <xf numFmtId="44" fontId="0" fillId="0" borderId="8" xfId="1" applyFont="1" applyBorder="1" applyAlignment="1">
      <alignment vertical="center"/>
    </xf>
    <xf numFmtId="0" fontId="0" fillId="0" borderId="0" xfId="0" applyAlignment="1"/>
    <xf numFmtId="0" fontId="3" fillId="0" borderId="23" xfId="0" applyFont="1" applyBorder="1" applyAlignment="1">
      <alignment horizontal="center"/>
    </xf>
    <xf numFmtId="0" fontId="5" fillId="0" borderId="8" xfId="0" applyFont="1" applyBorder="1" applyAlignment="1">
      <alignment horizontal="center" vertical="center"/>
    </xf>
    <xf numFmtId="0" fontId="3" fillId="0" borderId="26" xfId="0" applyFont="1" applyBorder="1" applyAlignment="1">
      <alignment horizontal="center"/>
    </xf>
    <xf numFmtId="0" fontId="15" fillId="0" borderId="1" xfId="0" applyFont="1" applyBorder="1" applyAlignment="1">
      <alignment horizontal="left"/>
    </xf>
    <xf numFmtId="170" fontId="15" fillId="0" borderId="1" xfId="0" applyNumberFormat="1" applyFont="1" applyBorder="1" applyAlignment="1">
      <alignment horizontal="left"/>
    </xf>
    <xf numFmtId="0" fontId="15"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top"/>
    </xf>
    <xf numFmtId="0" fontId="0" fillId="0" borderId="8" xfId="0" applyBorder="1" applyAlignment="1">
      <alignment horizontal="center" vertical="center"/>
    </xf>
    <xf numFmtId="166" fontId="0" fillId="0" borderId="8" xfId="0" applyNumberFormat="1" applyBorder="1" applyAlignment="1">
      <alignment vertical="center"/>
    </xf>
    <xf numFmtId="0" fontId="0" fillId="0" borderId="2" xfId="0" applyBorder="1"/>
    <xf numFmtId="0" fontId="0" fillId="0" borderId="5" xfId="0" applyBorder="1" applyAlignment="1">
      <alignment horizontal="center"/>
    </xf>
    <xf numFmtId="0" fontId="0" fillId="0" borderId="8" xfId="0" applyBorder="1" applyAlignment="1">
      <alignment horizontal="left" vertical="center"/>
    </xf>
    <xf numFmtId="0" fontId="0" fillId="0" borderId="0" xfId="0" applyAlignment="1">
      <alignment horizontal="left" vertical="center"/>
    </xf>
    <xf numFmtId="0" fontId="0" fillId="0" borderId="12" xfId="0" applyBorder="1"/>
    <xf numFmtId="165" fontId="0" fillId="0" borderId="1" xfId="0" applyNumberFormat="1" applyBorder="1" applyAlignment="1"/>
    <xf numFmtId="0" fontId="0" fillId="0" borderId="0" xfId="0" applyBorder="1" applyAlignment="1">
      <alignment horizontal="center" vertical="top"/>
    </xf>
    <xf numFmtId="0" fontId="0" fillId="0" borderId="0" xfId="0" applyBorder="1" applyAlignment="1">
      <alignment horizontal="center"/>
    </xf>
    <xf numFmtId="169" fontId="0" fillId="0" borderId="0" xfId="1" applyNumberFormat="1" applyFont="1" applyBorder="1" applyAlignment="1">
      <alignment vertical="top"/>
    </xf>
    <xf numFmtId="164" fontId="0" fillId="0" borderId="8" xfId="0" applyNumberFormat="1" applyBorder="1"/>
    <xf numFmtId="0" fontId="3" fillId="0" borderId="18" xfId="0" applyFont="1" applyBorder="1" applyAlignment="1">
      <alignment horizontal="center"/>
    </xf>
    <xf numFmtId="0" fontId="3" fillId="0" borderId="8" xfId="0" applyFont="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6" fillId="0" borderId="1" xfId="0" applyFont="1" applyFill="1" applyBorder="1" applyAlignment="1">
      <alignment vertical="center" wrapText="1"/>
    </xf>
    <xf numFmtId="8" fontId="21" fillId="0" borderId="1" xfId="0" applyNumberFormat="1" applyFont="1" applyFill="1" applyBorder="1" applyAlignment="1">
      <alignment horizontal="center"/>
    </xf>
    <xf numFmtId="8" fontId="21" fillId="0" borderId="1" xfId="0" applyNumberFormat="1" applyFont="1" applyFill="1" applyBorder="1" applyAlignment="1">
      <alignment horizontal="center" wrapText="1"/>
    </xf>
    <xf numFmtId="0" fontId="6" fillId="0" borderId="0" xfId="0" applyFont="1" applyBorder="1" applyAlignment="1">
      <alignment wrapText="1"/>
    </xf>
    <xf numFmtId="165" fontId="0" fillId="0" borderId="0" xfId="0" applyNumberFormat="1" applyBorder="1"/>
    <xf numFmtId="0" fontId="22" fillId="0" borderId="1" xfId="0" applyFont="1" applyBorder="1"/>
    <xf numFmtId="0" fontId="22" fillId="0" borderId="8" xfId="0" applyFont="1" applyBorder="1"/>
    <xf numFmtId="0" fontId="3" fillId="0" borderId="0" xfId="0" applyFont="1" applyBorder="1"/>
    <xf numFmtId="0" fontId="0" fillId="0" borderId="0" xfId="0" applyBorder="1" applyAlignment="1">
      <alignment horizontal="center" vertical="center"/>
    </xf>
    <xf numFmtId="0" fontId="0" fillId="0" borderId="27" xfId="0" applyBorder="1"/>
    <xf numFmtId="0" fontId="5" fillId="2" borderId="0" xfId="0" applyFont="1" applyFill="1" applyBorder="1" applyAlignment="1">
      <alignment horizontal="center" vertical="center"/>
    </xf>
    <xf numFmtId="168" fontId="7" fillId="2" borderId="0" xfId="0" applyNumberFormat="1" applyFont="1" applyFill="1" applyBorder="1" applyAlignment="1">
      <alignment horizontal="center" vertical="center"/>
    </xf>
    <xf numFmtId="166" fontId="0" fillId="0" borderId="0" xfId="0" applyNumberFormat="1" applyBorder="1" applyAlignment="1">
      <alignment vertical="center"/>
    </xf>
    <xf numFmtId="166" fontId="0" fillId="0" borderId="1" xfId="0" applyNumberFormat="1" applyBorder="1" applyAlignment="1">
      <alignment vertical="center"/>
    </xf>
    <xf numFmtId="0" fontId="7" fillId="0" borderId="0" xfId="0" applyFont="1" applyAlignment="1">
      <alignment horizontal="center"/>
    </xf>
    <xf numFmtId="0" fontId="25" fillId="0" borderId="33" xfId="0" applyFont="1" applyBorder="1" applyAlignment="1">
      <alignment horizontal="center" vertical="center"/>
    </xf>
    <xf numFmtId="166" fontId="6" fillId="0" borderId="0" xfId="0" applyNumberFormat="1" applyFont="1" applyBorder="1" applyAlignment="1">
      <alignment vertical="center"/>
    </xf>
    <xf numFmtId="165" fontId="0" fillId="0" borderId="0" xfId="0" applyNumberFormat="1" applyBorder="1" applyAlignment="1">
      <alignment horizontal="center"/>
    </xf>
    <xf numFmtId="0" fontId="3" fillId="0" borderId="1" xfId="0" applyFont="1" applyBorder="1" applyAlignment="1">
      <alignment horizontal="center"/>
    </xf>
    <xf numFmtId="0" fontId="26" fillId="0" borderId="6" xfId="0" applyFont="1" applyBorder="1" applyAlignment="1">
      <alignment horizontal="center"/>
    </xf>
    <xf numFmtId="0" fontId="5" fillId="0" borderId="0" xfId="0" applyFont="1" applyBorder="1"/>
    <xf numFmtId="44" fontId="0" fillId="0" borderId="0" xfId="0" applyNumberFormat="1" applyBorder="1"/>
    <xf numFmtId="0" fontId="0" fillId="0" borderId="0" xfId="0" applyBorder="1" applyAlignment="1">
      <alignment horizontal="center" vertical="center" wrapText="1"/>
    </xf>
    <xf numFmtId="165" fontId="0" fillId="0" borderId="0" xfId="0" applyNumberFormat="1" applyBorder="1" applyAlignment="1">
      <alignment horizontal="center" vertical="center"/>
    </xf>
    <xf numFmtId="0" fontId="19" fillId="0" borderId="1" xfId="0" applyFont="1" applyBorder="1" applyAlignment="1">
      <alignment vertical="top"/>
    </xf>
    <xf numFmtId="0" fontId="17" fillId="0" borderId="0" xfId="0" quotePrefix="1" applyFont="1" applyBorder="1" applyAlignment="1">
      <alignment horizontal="left" vertical="top"/>
    </xf>
    <xf numFmtId="0" fontId="17" fillId="0" borderId="0" xfId="0" applyFont="1" applyBorder="1" applyAlignment="1">
      <alignment horizontal="left" vertical="top"/>
    </xf>
    <xf numFmtId="0" fontId="18" fillId="0" borderId="0" xfId="0" applyFont="1" applyFill="1" applyBorder="1" applyAlignment="1">
      <alignment horizontal="left" vertical="top" wrapText="1"/>
    </xf>
    <xf numFmtId="164" fontId="17" fillId="0" borderId="0" xfId="0" applyNumberFormat="1" applyFont="1" applyBorder="1" applyAlignment="1">
      <alignment horizontal="left" vertical="top" wrapText="1"/>
    </xf>
    <xf numFmtId="164" fontId="17" fillId="0" borderId="0" xfId="0" applyNumberFormat="1" applyFont="1" applyBorder="1" applyAlignment="1">
      <alignment horizontal="left" vertical="top"/>
    </xf>
    <xf numFmtId="0" fontId="17" fillId="0" borderId="0" xfId="0" applyFont="1" applyBorder="1" applyAlignment="1">
      <alignment horizontal="left"/>
    </xf>
    <xf numFmtId="164" fontId="17" fillId="0" borderId="0" xfId="0" applyNumberFormat="1" applyFont="1" applyBorder="1" applyAlignment="1">
      <alignment horizontal="left"/>
    </xf>
    <xf numFmtId="0" fontId="15" fillId="0" borderId="0" xfId="0" applyFont="1" applyBorder="1" applyAlignment="1">
      <alignment horizontal="center" vertical="center"/>
    </xf>
    <xf numFmtId="0" fontId="16" fillId="0" borderId="0" xfId="0" applyFont="1" applyFill="1" applyBorder="1" applyAlignment="1">
      <alignment horizontal="center" vertical="center" wrapText="1"/>
    </xf>
    <xf numFmtId="170" fontId="15" fillId="0" borderId="0" xfId="0" applyNumberFormat="1" applyFont="1" applyBorder="1" applyAlignment="1">
      <alignment horizontal="center" vertical="center" wrapText="1"/>
    </xf>
    <xf numFmtId="0" fontId="15" fillId="0" borderId="0" xfId="0" applyFont="1" applyBorder="1" applyAlignment="1">
      <alignment horizontal="left"/>
    </xf>
    <xf numFmtId="170" fontId="15" fillId="0" borderId="0" xfId="0" applyNumberFormat="1" applyFont="1" applyBorder="1" applyAlignment="1">
      <alignment horizontal="left"/>
    </xf>
    <xf numFmtId="0" fontId="0" fillId="0" borderId="12" xfId="0" applyBorder="1" applyAlignment="1">
      <alignment vertical="center"/>
    </xf>
    <xf numFmtId="165" fontId="15" fillId="0" borderId="1" xfId="0" applyNumberFormat="1" applyFont="1" applyBorder="1" applyAlignment="1">
      <alignment horizontal="left" vertical="center" wrapText="1"/>
    </xf>
    <xf numFmtId="0" fontId="19" fillId="0" borderId="1" xfId="0" applyFont="1" applyBorder="1" applyAlignment="1">
      <alignment horizontal="left" vertical="top"/>
    </xf>
    <xf numFmtId="0" fontId="7" fillId="0" borderId="0" xfId="0" applyFont="1" applyBorder="1" applyAlignment="1">
      <alignment horizontal="center"/>
    </xf>
    <xf numFmtId="0" fontId="7" fillId="0" borderId="0" xfId="0" applyFont="1" applyBorder="1"/>
    <xf numFmtId="0" fontId="7" fillId="0" borderId="0" xfId="0" applyFont="1" applyBorder="1" applyAlignment="1">
      <alignment vertical="center"/>
    </xf>
    <xf numFmtId="0" fontId="7" fillId="0" borderId="0" xfId="0" applyFont="1" applyBorder="1" applyAlignment="1">
      <alignment vertical="top"/>
    </xf>
    <xf numFmtId="0" fontId="7" fillId="0" borderId="3" xfId="0" applyFont="1" applyBorder="1" applyAlignment="1">
      <alignment horizontal="left" vertical="top"/>
    </xf>
    <xf numFmtId="0" fontId="3" fillId="0" borderId="3" xfId="0" applyFont="1" applyBorder="1" applyAlignment="1">
      <alignment horizontal="center"/>
    </xf>
    <xf numFmtId="0" fontId="7" fillId="0" borderId="8" xfId="0" applyFont="1" applyBorder="1" applyAlignment="1">
      <alignment horizontal="left" vertical="top"/>
    </xf>
    <xf numFmtId="0" fontId="7" fillId="0" borderId="1" xfId="0" applyFont="1" applyBorder="1" applyAlignment="1">
      <alignment horizontal="left" vertical="top"/>
    </xf>
    <xf numFmtId="169" fontId="0" fillId="0" borderId="1" xfId="1" applyNumberFormat="1" applyFont="1" applyBorder="1" applyAlignment="1">
      <alignment vertical="top"/>
    </xf>
    <xf numFmtId="169" fontId="0" fillId="2" borderId="1" xfId="1" applyNumberFormat="1" applyFont="1" applyFill="1" applyBorder="1" applyAlignment="1">
      <alignment vertical="top"/>
    </xf>
    <xf numFmtId="0" fontId="0" fillId="0" borderId="0" xfId="0" applyFont="1" applyBorder="1" applyAlignment="1">
      <alignment horizontal="center" vertical="center"/>
    </xf>
    <xf numFmtId="0" fontId="0" fillId="0" borderId="0" xfId="0" applyFont="1" applyBorder="1"/>
    <xf numFmtId="165" fontId="12" fillId="2" borderId="0" xfId="2" applyNumberFormat="1" applyFont="1" applyFill="1" applyBorder="1" applyAlignment="1">
      <alignment horizontal="center" vertical="center"/>
    </xf>
    <xf numFmtId="0" fontId="0" fillId="0" borderId="0" xfId="0" applyBorder="1" applyAlignment="1">
      <alignment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7" xfId="0" applyBorder="1"/>
    <xf numFmtId="0" fontId="0" fillId="0" borderId="31" xfId="0" applyBorder="1" applyAlignment="1">
      <alignment horizontal="center" vertical="center"/>
    </xf>
    <xf numFmtId="0" fontId="0" fillId="0" borderId="31" xfId="0" applyBorder="1"/>
    <xf numFmtId="166" fontId="5" fillId="0" borderId="31" xfId="0" applyNumberFormat="1" applyFont="1" applyBorder="1" applyAlignment="1">
      <alignment vertical="center"/>
    </xf>
    <xf numFmtId="0" fontId="0" fillId="0" borderId="41" xfId="0" applyBorder="1"/>
    <xf numFmtId="0" fontId="0" fillId="0" borderId="42" xfId="0" applyBorder="1" applyAlignment="1">
      <alignment horizontal="center" vertical="center"/>
    </xf>
    <xf numFmtId="0" fontId="0" fillId="0" borderId="42" xfId="0" applyBorder="1"/>
    <xf numFmtId="166" fontId="5" fillId="0" borderId="42" xfId="0" applyNumberFormat="1" applyFont="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167" fontId="7" fillId="0" borderId="0" xfId="0" applyNumberFormat="1" applyFont="1" applyBorder="1" applyAlignment="1">
      <alignment vertical="center"/>
    </xf>
    <xf numFmtId="0" fontId="0" fillId="0" borderId="0" xfId="0" applyBorder="1" applyAlignment="1">
      <alignment horizontal="justify" vertical="center" wrapText="1"/>
    </xf>
    <xf numFmtId="44" fontId="0" fillId="0" borderId="0" xfId="1" applyFont="1" applyBorder="1" applyAlignment="1">
      <alignment horizontal="right" vertical="center"/>
    </xf>
    <xf numFmtId="44" fontId="0" fillId="0" borderId="0" xfId="1" applyFont="1" applyBorder="1" applyAlignment="1">
      <alignment vertical="center"/>
    </xf>
    <xf numFmtId="0" fontId="26" fillId="0" borderId="23" xfId="0" applyFont="1" applyBorder="1" applyAlignment="1">
      <alignment horizontal="center"/>
    </xf>
    <xf numFmtId="0" fontId="0" fillId="0" borderId="3" xfId="0" applyBorder="1" applyAlignment="1">
      <alignment horizontal="center" vertical="center"/>
    </xf>
    <xf numFmtId="0" fontId="1" fillId="0" borderId="0" xfId="0" applyFont="1" applyAlignment="1">
      <alignment horizontal="center"/>
    </xf>
    <xf numFmtId="0" fontId="0" fillId="0" borderId="0" xfId="0" applyBorder="1" applyAlignment="1">
      <alignment horizontal="center"/>
    </xf>
    <xf numFmtId="0" fontId="0" fillId="0" borderId="1" xfId="0" applyBorder="1" applyAlignment="1">
      <alignment horizontal="center" vertical="center" wrapText="1"/>
    </xf>
    <xf numFmtId="0" fontId="0" fillId="0" borderId="0" xfId="0" applyBorder="1" applyAlignment="1">
      <alignment horizontal="justify" vertical="center" wrapText="1"/>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6" fillId="0" borderId="0" xfId="0" applyFont="1" applyFill="1" applyBorder="1" applyAlignment="1">
      <alignment vertical="center" wrapText="1"/>
    </xf>
    <xf numFmtId="8" fontId="20" fillId="0" borderId="0" xfId="0" applyNumberFormat="1" applyFont="1" applyFill="1" applyBorder="1" applyAlignment="1">
      <alignment horizontal="center" wrapText="1"/>
    </xf>
    <xf numFmtId="8" fontId="21" fillId="0" borderId="0" xfId="0" applyNumberFormat="1" applyFont="1" applyFill="1" applyBorder="1" applyAlignment="1">
      <alignment horizontal="center"/>
    </xf>
    <xf numFmtId="8" fontId="21" fillId="0" borderId="0" xfId="0" applyNumberFormat="1" applyFont="1" applyFill="1" applyBorder="1" applyAlignment="1">
      <alignment horizontal="center" wrapText="1"/>
    </xf>
    <xf numFmtId="0" fontId="0" fillId="0" borderId="48" xfId="0" applyBorder="1" applyAlignment="1">
      <alignment horizontal="center" vertical="center"/>
    </xf>
    <xf numFmtId="168" fontId="6" fillId="2" borderId="1" xfId="0" applyNumberFormat="1" applyFont="1" applyFill="1" applyBorder="1" applyAlignment="1">
      <alignment horizontal="center" vertical="center"/>
    </xf>
    <xf numFmtId="168" fontId="6" fillId="2" borderId="14" xfId="0" applyNumberFormat="1" applyFont="1" applyFill="1" applyBorder="1" applyAlignment="1">
      <alignment horizontal="center" vertical="center"/>
    </xf>
    <xf numFmtId="0" fontId="25" fillId="0" borderId="1" xfId="0" applyFont="1" applyBorder="1" applyAlignment="1">
      <alignment horizontal="center" vertical="center"/>
    </xf>
    <xf numFmtId="165" fontId="25" fillId="0" borderId="1" xfId="0" applyNumberFormat="1" applyFont="1" applyBorder="1" applyAlignment="1">
      <alignment horizontal="center" vertical="top" wrapText="1"/>
    </xf>
    <xf numFmtId="165" fontId="25" fillId="0" borderId="21" xfId="0" applyNumberFormat="1" applyFont="1" applyBorder="1" applyAlignment="1">
      <alignment horizontal="center" vertical="top" wrapText="1"/>
    </xf>
    <xf numFmtId="0" fontId="25" fillId="0" borderId="5" xfId="0" applyFont="1" applyBorder="1" applyAlignment="1">
      <alignment horizontal="center" vertical="center"/>
    </xf>
    <xf numFmtId="0" fontId="25" fillId="0" borderId="6" xfId="0" applyFont="1" applyBorder="1" applyAlignment="1">
      <alignment horizontal="center" vertical="center"/>
    </xf>
    <xf numFmtId="165" fontId="25" fillId="0" borderId="6" xfId="0" applyNumberFormat="1" applyFont="1" applyBorder="1" applyAlignment="1">
      <alignment horizontal="center" vertical="top" wrapText="1"/>
    </xf>
    <xf numFmtId="165" fontId="25" fillId="0" borderId="7" xfId="0" applyNumberFormat="1" applyFont="1" applyBorder="1" applyAlignment="1">
      <alignment horizontal="center" vertical="top" wrapText="1"/>
    </xf>
    <xf numFmtId="0" fontId="25" fillId="0" borderId="0" xfId="0" applyFont="1" applyBorder="1" applyAlignment="1">
      <alignment horizontal="center" vertical="center"/>
    </xf>
    <xf numFmtId="165" fontId="25" fillId="0" borderId="0" xfId="0" applyNumberFormat="1"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165" fontId="25" fillId="0" borderId="3" xfId="0" applyNumberFormat="1" applyFont="1" applyBorder="1" applyAlignment="1">
      <alignment horizontal="center" vertical="top" wrapText="1"/>
    </xf>
    <xf numFmtId="165" fontId="25" fillId="0" borderId="4" xfId="0" applyNumberFormat="1" applyFont="1" applyBorder="1" applyAlignment="1">
      <alignment horizontal="center" vertical="top" wrapText="1"/>
    </xf>
    <xf numFmtId="0" fontId="24" fillId="0" borderId="18" xfId="0" applyFont="1" applyBorder="1" applyAlignment="1">
      <alignment horizontal="center"/>
    </xf>
    <xf numFmtId="0" fontId="33" fillId="0" borderId="1" xfId="0" applyFont="1" applyBorder="1" applyAlignment="1">
      <alignment horizontal="center"/>
    </xf>
    <xf numFmtId="44" fontId="35" fillId="0" borderId="1" xfId="0" applyNumberFormat="1" applyFont="1" applyBorder="1" applyAlignment="1">
      <alignment horizontal="center" vertical="center"/>
    </xf>
    <xf numFmtId="44" fontId="35" fillId="2" borderId="1" xfId="0" applyNumberFormat="1" applyFont="1" applyFill="1" applyBorder="1" applyAlignment="1">
      <alignment horizontal="center" vertical="center" wrapText="1"/>
    </xf>
    <xf numFmtId="0" fontId="27" fillId="0" borderId="0" xfId="0" applyFont="1" applyBorder="1" applyAlignment="1">
      <alignment horizontal="center" vertical="center"/>
    </xf>
    <xf numFmtId="0" fontId="3" fillId="0" borderId="0" xfId="0" applyFont="1" applyBorder="1" applyAlignment="1">
      <alignment horizontal="center"/>
    </xf>
    <xf numFmtId="165" fontId="6" fillId="0" borderId="0" xfId="0" applyNumberFormat="1" applyFont="1" applyBorder="1" applyAlignment="1">
      <alignment horizontal="center" vertical="top" wrapText="1"/>
    </xf>
    <xf numFmtId="165" fontId="6" fillId="0" borderId="0" xfId="0" applyNumberFormat="1" applyFont="1" applyBorder="1" applyAlignment="1">
      <alignment horizontal="left" vertical="top" wrapText="1"/>
    </xf>
    <xf numFmtId="0" fontId="33" fillId="0" borderId="6" xfId="0" applyFont="1" applyFill="1" applyBorder="1" applyAlignment="1">
      <alignment horizontal="center"/>
    </xf>
    <xf numFmtId="44" fontId="35" fillId="0" borderId="6" xfId="0" applyNumberFormat="1" applyFont="1" applyFill="1" applyBorder="1" applyAlignment="1">
      <alignment horizontal="center" vertical="center" wrapText="1"/>
    </xf>
    <xf numFmtId="0" fontId="33" fillId="0" borderId="8" xfId="0" applyFont="1" applyBorder="1" applyAlignment="1">
      <alignment horizontal="center"/>
    </xf>
    <xf numFmtId="44" fontId="35" fillId="0" borderId="8" xfId="0" applyNumberFormat="1" applyFont="1" applyBorder="1" applyAlignment="1">
      <alignment horizontal="center" vertical="center"/>
    </xf>
    <xf numFmtId="44" fontId="35" fillId="2" borderId="8" xfId="0" applyNumberFormat="1" applyFont="1" applyFill="1" applyBorder="1" applyAlignment="1">
      <alignment horizontal="center" vertical="center" wrapText="1"/>
    </xf>
    <xf numFmtId="0" fontId="34" fillId="0" borderId="6" xfId="0" applyFont="1" applyBorder="1" applyAlignment="1">
      <alignment horizontal="center"/>
    </xf>
    <xf numFmtId="0" fontId="0" fillId="0" borderId="51" xfId="0" applyBorder="1" applyAlignment="1"/>
    <xf numFmtId="0" fontId="0" fillId="0" borderId="52" xfId="0" applyBorder="1" applyAlignment="1">
      <alignment horizontal="center"/>
    </xf>
    <xf numFmtId="0" fontId="0" fillId="0" borderId="52" xfId="0" applyBorder="1" applyAlignment="1"/>
    <xf numFmtId="44" fontId="0" fillId="0" borderId="52" xfId="0" applyNumberFormat="1" applyBorder="1" applyAlignment="1"/>
    <xf numFmtId="44" fontId="0" fillId="0" borderId="53" xfId="0" applyNumberFormat="1" applyBorder="1"/>
    <xf numFmtId="44" fontId="19" fillId="0" borderId="1" xfId="0" applyNumberFormat="1" applyFont="1" applyBorder="1" applyAlignment="1">
      <alignment horizontal="left" vertical="top" wrapText="1"/>
    </xf>
    <xf numFmtId="0" fontId="0" fillId="0" borderId="17" xfId="0" applyBorder="1" applyAlignment="1">
      <alignment horizontal="center" vertical="center"/>
    </xf>
    <xf numFmtId="0" fontId="19" fillId="0" borderId="0" xfId="0" applyFont="1" applyBorder="1" applyAlignment="1">
      <alignment vertical="top"/>
    </xf>
    <xf numFmtId="0" fontId="19" fillId="0" borderId="0" xfId="0" applyFont="1" applyBorder="1" applyAlignment="1">
      <alignment horizontal="left" vertical="top"/>
    </xf>
    <xf numFmtId="0" fontId="7" fillId="0" borderId="0" xfId="0" applyFont="1" applyBorder="1" applyAlignment="1">
      <alignment wrapText="1"/>
    </xf>
    <xf numFmtId="0" fontId="3" fillId="0" borderId="3" xfId="0" applyFont="1" applyBorder="1" applyAlignment="1">
      <alignment horizontal="center" vertical="center"/>
    </xf>
    <xf numFmtId="0" fontId="7" fillId="0" borderId="3" xfId="0" applyFont="1" applyBorder="1" applyAlignment="1">
      <alignment horizontal="center" vertical="center" wrapText="1"/>
    </xf>
    <xf numFmtId="44" fontId="0" fillId="0" borderId="3" xfId="1" applyFont="1" applyBorder="1" applyAlignment="1">
      <alignment horizontal="center" vertical="center" wrapText="1"/>
    </xf>
    <xf numFmtId="0" fontId="31" fillId="0" borderId="0" xfId="0" applyFont="1" applyBorder="1" applyAlignment="1">
      <alignment horizontal="center" vertical="justify"/>
    </xf>
    <xf numFmtId="0" fontId="31" fillId="0" borderId="0" xfId="0" applyFont="1" applyBorder="1" applyAlignment="1">
      <alignment horizontal="justify" vertical="top"/>
    </xf>
    <xf numFmtId="171" fontId="31" fillId="0" borderId="0" xfId="0" applyNumberFormat="1" applyFont="1" applyBorder="1" applyAlignment="1">
      <alignment horizontal="center" vertical="top" wrapText="1"/>
    </xf>
    <xf numFmtId="172" fontId="31" fillId="0" borderId="0" xfId="0" applyNumberFormat="1" applyFont="1" applyBorder="1" applyAlignment="1">
      <alignment vertical="top"/>
    </xf>
    <xf numFmtId="0" fontId="21" fillId="0" borderId="5" xfId="0" applyFont="1" applyBorder="1" applyAlignment="1">
      <alignment horizontal="center" vertical="center"/>
    </xf>
    <xf numFmtId="0" fontId="21" fillId="0" borderId="6" xfId="0" applyFont="1" applyBorder="1" applyAlignment="1">
      <alignment horizontal="center" vertical="center"/>
    </xf>
    <xf numFmtId="171" fontId="31" fillId="0" borderId="6" xfId="0" applyNumberFormat="1" applyFont="1" applyBorder="1" applyAlignment="1">
      <alignment horizontal="center" vertical="center" wrapText="1"/>
    </xf>
    <xf numFmtId="171" fontId="31" fillId="0" borderId="7" xfId="0" applyNumberFormat="1" applyFont="1" applyBorder="1" applyAlignment="1">
      <alignment horizontal="center" vertical="center" wrapText="1"/>
    </xf>
    <xf numFmtId="0" fontId="21" fillId="0" borderId="55" xfId="0" applyFont="1" applyBorder="1" applyAlignment="1">
      <alignment horizontal="center" vertical="center"/>
    </xf>
    <xf numFmtId="0" fontId="21" fillId="0" borderId="8" xfId="0" applyFont="1" applyBorder="1" applyAlignment="1">
      <alignment horizontal="center" vertical="center"/>
    </xf>
    <xf numFmtId="171" fontId="31" fillId="0" borderId="8" xfId="0" applyNumberFormat="1" applyFont="1" applyBorder="1" applyAlignment="1">
      <alignment horizontal="center" vertical="center" wrapText="1"/>
    </xf>
    <xf numFmtId="171" fontId="31" fillId="0" borderId="47" xfId="0" applyNumberFormat="1" applyFont="1" applyBorder="1" applyAlignment="1">
      <alignment horizontal="center" vertical="center" wrapText="1"/>
    </xf>
    <xf numFmtId="0" fontId="1" fillId="0" borderId="0" xfId="0" applyFont="1"/>
    <xf numFmtId="0" fontId="1" fillId="0" borderId="36" xfId="0" applyFont="1" applyBorder="1"/>
    <xf numFmtId="0" fontId="1" fillId="0" borderId="36" xfId="0" applyFont="1" applyBorder="1" applyAlignment="1">
      <alignment horizontal="center"/>
    </xf>
    <xf numFmtId="0" fontId="30" fillId="0" borderId="33"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xf>
    <xf numFmtId="164" fontId="30" fillId="0" borderId="1" xfId="0" applyNumberFormat="1" applyFont="1" applyBorder="1" applyAlignment="1">
      <alignment vertical="top"/>
    </xf>
    <xf numFmtId="0" fontId="1" fillId="0" borderId="0" xfId="0" applyFont="1" applyBorder="1"/>
    <xf numFmtId="0" fontId="1" fillId="0" borderId="8" xfId="0" applyFont="1" applyBorder="1" applyAlignment="1">
      <alignment horizontal="center" vertical="top"/>
    </xf>
    <xf numFmtId="0" fontId="1" fillId="0" borderId="8" xfId="0" applyFont="1" applyBorder="1" applyAlignment="1">
      <alignment horizontal="center"/>
    </xf>
    <xf numFmtId="164" fontId="30" fillId="0" borderId="8" xfId="0" applyNumberFormat="1" applyFont="1" applyBorder="1" applyAlignment="1">
      <alignment vertical="top"/>
    </xf>
    <xf numFmtId="0" fontId="39" fillId="0" borderId="5" xfId="0" applyFont="1" applyBorder="1" applyAlignment="1">
      <alignment horizontal="center"/>
    </xf>
    <xf numFmtId="0" fontId="39" fillId="0" borderId="6" xfId="0" applyFont="1" applyBorder="1" applyAlignment="1">
      <alignment horizontal="center"/>
    </xf>
    <xf numFmtId="0" fontId="0" fillId="0" borderId="0" xfId="0" quotePrefix="1" applyBorder="1"/>
    <xf numFmtId="166" fontId="5" fillId="0" borderId="0" xfId="0" applyNumberFormat="1" applyFont="1" applyBorder="1" applyAlignment="1">
      <alignment vertical="center"/>
    </xf>
    <xf numFmtId="0" fontId="0" fillId="0" borderId="0" xfId="0" applyFont="1" applyAlignment="1">
      <alignment horizontal="center"/>
    </xf>
    <xf numFmtId="0" fontId="0" fillId="0" borderId="1" xfId="0" applyFont="1" applyBorder="1" applyAlignment="1">
      <alignment vertical="center"/>
    </xf>
    <xf numFmtId="0" fontId="0" fillId="0" borderId="8" xfId="0" applyFont="1" applyBorder="1" applyAlignment="1">
      <alignment horizontal="center" vertical="center"/>
    </xf>
    <xf numFmtId="0" fontId="0" fillId="0" borderId="8" xfId="0" applyFont="1" applyBorder="1" applyAlignment="1">
      <alignment horizontal="justify" vertical="center" wrapText="1"/>
    </xf>
    <xf numFmtId="0" fontId="19" fillId="0" borderId="0" xfId="0" applyFont="1"/>
    <xf numFmtId="0" fontId="19" fillId="0" borderId="0" xfId="0" applyFont="1" applyAlignment="1">
      <alignment horizontal="center"/>
    </xf>
    <xf numFmtId="0" fontId="43" fillId="0" borderId="26" xfId="0" applyFont="1" applyBorder="1" applyAlignment="1">
      <alignment horizontal="center"/>
    </xf>
    <xf numFmtId="0" fontId="43" fillId="0" borderId="18" xfId="0" applyFont="1" applyBorder="1" applyAlignment="1">
      <alignment horizontal="center"/>
    </xf>
    <xf numFmtId="0" fontId="23" fillId="0" borderId="12" xfId="0" applyFont="1" applyBorder="1" applyAlignment="1">
      <alignment vertical="top"/>
    </xf>
    <xf numFmtId="0" fontId="23" fillId="0" borderId="1" xfId="0" applyFont="1" applyBorder="1" applyAlignment="1">
      <alignment horizontal="center" vertical="top"/>
    </xf>
    <xf numFmtId="0" fontId="23" fillId="0" borderId="1" xfId="0" applyFont="1" applyBorder="1" applyAlignment="1">
      <alignment vertical="top"/>
    </xf>
    <xf numFmtId="165" fontId="23" fillId="0" borderId="1" xfId="0" applyNumberFormat="1" applyFont="1" applyBorder="1" applyAlignment="1">
      <alignment vertical="top"/>
    </xf>
    <xf numFmtId="0" fontId="42" fillId="0" borderId="3" xfId="0" applyFont="1" applyBorder="1" applyAlignment="1">
      <alignment horizontal="center" vertical="center"/>
    </xf>
    <xf numFmtId="0" fontId="44" fillId="0" borderId="3" xfId="0" applyFont="1" applyBorder="1" applyAlignment="1">
      <alignment horizontal="center" vertical="center"/>
    </xf>
    <xf numFmtId="165" fontId="46" fillId="0" borderId="3" xfId="0" applyNumberFormat="1" applyFont="1" applyBorder="1" applyAlignment="1">
      <alignment vertical="center"/>
    </xf>
    <xf numFmtId="0" fontId="42" fillId="0" borderId="1" xfId="0" applyFont="1" applyBorder="1" applyAlignment="1">
      <alignment horizontal="center" vertical="center"/>
    </xf>
    <xf numFmtId="0" fontId="44" fillId="0" borderId="1" xfId="0" applyFont="1" applyBorder="1" applyAlignment="1">
      <alignment horizontal="center" vertical="center"/>
    </xf>
    <xf numFmtId="165" fontId="46" fillId="0" borderId="1" xfId="0" applyNumberFormat="1" applyFont="1" applyBorder="1" applyAlignment="1">
      <alignment vertical="center"/>
    </xf>
    <xf numFmtId="0" fontId="32" fillId="0" borderId="0" xfId="0" applyFont="1" applyBorder="1" applyAlignment="1">
      <alignment horizontal="center" vertical="center"/>
    </xf>
    <xf numFmtId="165" fontId="6" fillId="0" borderId="0" xfId="0" applyNumberFormat="1" applyFont="1" applyBorder="1" applyAlignment="1">
      <alignment vertical="center"/>
    </xf>
    <xf numFmtId="0" fontId="0" fillId="0" borderId="3" xfId="0" applyBorder="1" applyAlignment="1">
      <alignment horizontal="center"/>
    </xf>
    <xf numFmtId="0" fontId="0" fillId="0" borderId="19"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48" xfId="0" applyBorder="1" applyAlignment="1">
      <alignment horizontal="center" wrapText="1"/>
    </xf>
    <xf numFmtId="0" fontId="0" fillId="0" borderId="8" xfId="0" applyBorder="1" applyAlignment="1">
      <alignment horizontal="center" wrapText="1"/>
    </xf>
    <xf numFmtId="0" fontId="0" fillId="0" borderId="0" xfId="0" applyBorder="1" applyAlignment="1">
      <alignment horizontal="left" wrapText="1"/>
    </xf>
    <xf numFmtId="0" fontId="0" fillId="0" borderId="0" xfId="0" applyBorder="1" applyAlignment="1">
      <alignment horizontal="left"/>
    </xf>
    <xf numFmtId="0" fontId="0" fillId="0" borderId="0" xfId="0" applyFill="1" applyBorder="1" applyAlignment="1">
      <alignment horizontal="left" wrapText="1"/>
    </xf>
    <xf numFmtId="0" fontId="19" fillId="0" borderId="0" xfId="0" applyFont="1" applyFill="1" applyBorder="1" applyAlignment="1">
      <alignment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9" fillId="0" borderId="12" xfId="0" applyFont="1" applyFill="1" applyBorder="1" applyAlignment="1">
      <alignment wrapText="1"/>
    </xf>
    <xf numFmtId="0" fontId="19" fillId="0" borderId="14" xfId="0" applyFont="1" applyFill="1" applyBorder="1" applyAlignment="1">
      <alignment wrapText="1"/>
    </xf>
    <xf numFmtId="0" fontId="2" fillId="0" borderId="0" xfId="0" applyFont="1" applyAlignment="1">
      <alignment horizontal="center"/>
    </xf>
    <xf numFmtId="0" fontId="1"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7" xfId="0" applyBorder="1" applyAlignment="1">
      <alignment horizontal="center" wrapText="1"/>
    </xf>
    <xf numFmtId="0" fontId="22" fillId="0" borderId="8" xfId="0" applyFont="1" applyBorder="1" applyAlignment="1">
      <alignment horizontal="center" wrapText="1"/>
    </xf>
    <xf numFmtId="0" fontId="22" fillId="0" borderId="8"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horizontal="center"/>
    </xf>
    <xf numFmtId="0" fontId="22" fillId="0" borderId="12" xfId="0" applyFont="1" applyBorder="1" applyAlignment="1">
      <alignment horizontal="center"/>
    </xf>
    <xf numFmtId="0" fontId="22" fillId="0" borderId="1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7" fillId="0" borderId="0"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0" fillId="0" borderId="0" xfId="0" applyBorder="1" applyAlignment="1">
      <alignment horizontal="center" vertical="center" wrapText="1"/>
    </xf>
    <xf numFmtId="0" fontId="6" fillId="0" borderId="12" xfId="0" applyFont="1"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horizontal="center" vertical="center" wrapText="1"/>
    </xf>
    <xf numFmtId="0" fontId="0" fillId="0" borderId="8" xfId="0" applyBorder="1" applyAlignment="1">
      <alignment horizontal="center" vertical="center" wrapText="1"/>
    </xf>
    <xf numFmtId="0" fontId="6" fillId="0" borderId="16" xfId="0" applyFont="1" applyBorder="1" applyAlignment="1">
      <alignment horizontal="center" vertical="center" wrapText="1"/>
    </xf>
    <xf numFmtId="0" fontId="0" fillId="0" borderId="29" xfId="0" applyBorder="1" applyAlignment="1">
      <alignment horizontal="center" vertical="center" wrapText="1"/>
    </xf>
    <xf numFmtId="0" fontId="24" fillId="0" borderId="3" xfId="0" applyFont="1" applyBorder="1" applyAlignment="1">
      <alignment horizontal="center" wrapText="1"/>
    </xf>
    <xf numFmtId="0" fontId="24" fillId="0" borderId="18" xfId="0" applyFont="1" applyBorder="1" applyAlignment="1">
      <alignment horizontal="center" wrapText="1"/>
    </xf>
    <xf numFmtId="0" fontId="24" fillId="0" borderId="4" xfId="0" applyFont="1" applyBorder="1" applyAlignment="1">
      <alignment horizontal="center" wrapText="1"/>
    </xf>
    <xf numFmtId="0" fontId="24" fillId="0" borderId="34" xfId="0" applyFont="1" applyBorder="1" applyAlignment="1">
      <alignment horizontal="center" wrapText="1"/>
    </xf>
    <xf numFmtId="0" fontId="25" fillId="0" borderId="3" xfId="0" applyFont="1" applyBorder="1" applyAlignment="1">
      <alignment horizontal="justify" vertical="top"/>
    </xf>
    <xf numFmtId="0" fontId="24" fillId="0" borderId="3" xfId="0" applyFont="1" applyBorder="1" applyAlignment="1">
      <alignment horizontal="center" vertical="top"/>
    </xf>
    <xf numFmtId="0" fontId="25" fillId="0" borderId="3" xfId="0" applyFont="1" applyBorder="1" applyAlignment="1">
      <alignment horizontal="justify" vertical="top" wrapText="1"/>
    </xf>
    <xf numFmtId="0" fontId="24" fillId="0" borderId="2" xfId="0" applyFont="1" applyBorder="1" applyAlignment="1">
      <alignment horizontal="center"/>
    </xf>
    <xf numFmtId="0" fontId="24" fillId="0" borderId="26" xfId="0" applyFont="1" applyBorder="1" applyAlignment="1">
      <alignment horizontal="center"/>
    </xf>
    <xf numFmtId="0" fontId="24" fillId="0" borderId="3" xfId="0" applyFont="1" applyBorder="1" applyAlignment="1">
      <alignment horizontal="center"/>
    </xf>
    <xf numFmtId="0" fontId="24" fillId="0" borderId="3" xfId="0" applyFont="1" applyBorder="1" applyAlignment="1">
      <alignment horizontal="center" vertical="center"/>
    </xf>
    <xf numFmtId="0" fontId="24" fillId="0" borderId="18" xfId="0" applyFont="1" applyBorder="1" applyAlignment="1">
      <alignment horizontal="center" vertical="center"/>
    </xf>
    <xf numFmtId="0" fontId="24" fillId="0" borderId="3" xfId="0" applyFont="1" applyBorder="1" applyAlignment="1">
      <alignment horizontal="center" vertical="center" wrapText="1"/>
    </xf>
    <xf numFmtId="0" fontId="24" fillId="0" borderId="18" xfId="0" applyFont="1" applyBorder="1" applyAlignment="1">
      <alignment horizontal="center" vertical="center" wrapText="1"/>
    </xf>
    <xf numFmtId="0" fontId="25" fillId="0" borderId="1" xfId="0" applyFont="1" applyBorder="1" applyAlignment="1">
      <alignment horizontal="justify" vertical="top"/>
    </xf>
    <xf numFmtId="0" fontId="25" fillId="0" borderId="1" xfId="0" applyFont="1" applyBorder="1" applyAlignment="1">
      <alignment horizontal="justify" vertical="top" wrapText="1"/>
    </xf>
    <xf numFmtId="0" fontId="25" fillId="0" borderId="6" xfId="0" applyFont="1" applyBorder="1" applyAlignment="1">
      <alignment horizontal="justify" vertical="top"/>
    </xf>
    <xf numFmtId="0" fontId="25" fillId="0" borderId="6" xfId="0" applyFont="1" applyBorder="1" applyAlignment="1">
      <alignment horizontal="justify" vertical="top" wrapText="1"/>
    </xf>
    <xf numFmtId="0" fontId="25" fillId="0" borderId="0" xfId="0" applyFont="1" applyBorder="1" applyAlignment="1">
      <alignment horizontal="justify" vertical="justify"/>
    </xf>
    <xf numFmtId="0" fontId="25" fillId="0" borderId="0" xfId="0" applyFont="1" applyBorder="1" applyAlignment="1">
      <alignment horizontal="justify" vertical="top" wrapText="1"/>
    </xf>
    <xf numFmtId="0" fontId="25" fillId="0" borderId="0" xfId="0" applyFont="1" applyBorder="1" applyAlignment="1">
      <alignment horizontal="justify" vertical="justify" wrapText="1"/>
    </xf>
    <xf numFmtId="0" fontId="6" fillId="0" borderId="0" xfId="0" applyFont="1" applyBorder="1" applyAlignment="1">
      <alignment horizontal="center" vertical="center" wrapText="1"/>
    </xf>
    <xf numFmtId="0" fontId="35" fillId="0" borderId="6" xfId="0" applyFont="1" applyFill="1" applyBorder="1" applyAlignment="1">
      <alignment horizontal="center" vertical="center"/>
    </xf>
    <xf numFmtId="0" fontId="35" fillId="0" borderId="22" xfId="0" applyFont="1" applyFill="1" applyBorder="1" applyAlignment="1" applyProtection="1">
      <alignment horizontal="justify" vertical="top"/>
      <protection locked="0"/>
    </xf>
    <xf numFmtId="0" fontId="35" fillId="0" borderId="50" xfId="0" applyFont="1" applyFill="1" applyBorder="1" applyAlignment="1" applyProtection="1">
      <alignment horizontal="justify" vertical="top"/>
      <protection locked="0"/>
    </xf>
    <xf numFmtId="0" fontId="35" fillId="0" borderId="23" xfId="0" applyFont="1" applyFill="1" applyBorder="1" applyAlignment="1" applyProtection="1">
      <alignment horizontal="justify" vertical="top"/>
      <protection locked="0"/>
    </xf>
    <xf numFmtId="0" fontId="35" fillId="0" borderId="6"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3" fillId="0" borderId="4" xfId="0" applyFont="1" applyBorder="1" applyAlignment="1">
      <alignment horizontal="center" wrapText="1"/>
    </xf>
    <xf numFmtId="0" fontId="33" fillId="0" borderId="7" xfId="0" applyFont="1" applyBorder="1" applyAlignment="1">
      <alignment horizontal="center" wrapText="1"/>
    </xf>
    <xf numFmtId="0" fontId="35" fillId="3" borderId="16" xfId="0" applyFont="1" applyFill="1" applyBorder="1" applyAlignment="1" applyProtection="1">
      <alignment horizontal="justify" vertical="top"/>
      <protection locked="0"/>
    </xf>
    <xf numFmtId="0" fontId="35" fillId="3" borderId="28" xfId="0" applyFont="1" applyFill="1" applyBorder="1" applyAlignment="1" applyProtection="1">
      <alignment horizontal="justify" vertical="top"/>
      <protection locked="0"/>
    </xf>
    <xf numFmtId="0" fontId="35" fillId="3" borderId="29" xfId="0" applyFont="1" applyFill="1" applyBorder="1" applyAlignment="1" applyProtection="1">
      <alignment horizontal="justify" vertical="top"/>
      <protection locked="0"/>
    </xf>
    <xf numFmtId="0" fontId="35" fillId="2" borderId="8" xfId="0" applyFont="1" applyFill="1" applyBorder="1" applyAlignment="1">
      <alignment horizontal="center" vertical="center" wrapText="1"/>
    </xf>
    <xf numFmtId="0" fontId="35" fillId="3" borderId="12" xfId="0" applyFont="1" applyFill="1" applyBorder="1" applyAlignment="1" applyProtection="1">
      <alignment horizontal="justify" vertical="top"/>
      <protection locked="0"/>
    </xf>
    <xf numFmtId="0" fontId="35" fillId="3" borderId="13" xfId="0" applyFont="1" applyFill="1" applyBorder="1" applyAlignment="1" applyProtection="1">
      <alignment horizontal="justify" vertical="top"/>
      <protection locked="0"/>
    </xf>
    <xf numFmtId="0" fontId="35" fillId="3" borderId="14" xfId="0" applyFont="1" applyFill="1" applyBorder="1" applyAlignment="1" applyProtection="1">
      <alignment horizontal="justify" vertical="top"/>
      <protection locked="0"/>
    </xf>
    <xf numFmtId="0" fontId="35" fillId="0"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wrapText="1"/>
    </xf>
    <xf numFmtId="0" fontId="33" fillId="0" borderId="6" xfId="0" applyFont="1" applyBorder="1" applyAlignment="1">
      <alignment horizontal="center" wrapText="1"/>
    </xf>
    <xf numFmtId="0" fontId="33" fillId="0" borderId="2" xfId="0" applyFont="1" applyBorder="1" applyAlignment="1">
      <alignment horizontal="center"/>
    </xf>
    <xf numFmtId="0" fontId="33" fillId="0" borderId="3" xfId="0" applyFont="1" applyBorder="1" applyAlignment="1">
      <alignment horizontal="center"/>
    </xf>
    <xf numFmtId="0" fontId="34" fillId="0" borderId="54" xfId="0" applyFont="1" applyBorder="1" applyAlignment="1">
      <alignment horizontal="center"/>
    </xf>
    <xf numFmtId="0" fontId="34" fillId="0" borderId="23" xfId="0" applyFont="1" applyBorder="1" applyAlignment="1">
      <alignment horizontal="center"/>
    </xf>
    <xf numFmtId="0" fontId="35" fillId="0" borderId="8" xfId="0" applyFont="1" applyBorder="1" applyAlignment="1">
      <alignment horizontal="center" vertical="center"/>
    </xf>
    <xf numFmtId="0" fontId="35" fillId="0" borderId="12" xfId="0" applyFont="1" applyBorder="1" applyAlignment="1">
      <alignment horizontal="center" vertical="center"/>
    </xf>
    <xf numFmtId="0" fontId="35" fillId="0" borderId="14" xfId="0" applyFont="1" applyBorder="1" applyAlignment="1">
      <alignment horizontal="center" vertical="center"/>
    </xf>
    <xf numFmtId="0" fontId="6" fillId="2" borderId="0" xfId="0" applyFont="1" applyFill="1" applyBorder="1" applyAlignment="1">
      <alignment horizontal="center" wrapText="1"/>
    </xf>
    <xf numFmtId="0" fontId="6" fillId="2" borderId="0" xfId="0" applyFont="1" applyFill="1" applyBorder="1" applyAlignment="1">
      <alignment horizontal="center" vertical="center" wrapText="1"/>
    </xf>
    <xf numFmtId="0" fontId="0" fillId="0" borderId="34" xfId="0" applyBorder="1" applyAlignment="1">
      <alignment horizontal="center" wrapText="1"/>
    </xf>
    <xf numFmtId="0" fontId="0" fillId="0" borderId="52" xfId="0" applyBorder="1" applyAlignment="1">
      <alignment horizontal="justify"/>
    </xf>
    <xf numFmtId="0" fontId="0" fillId="0" borderId="0" xfId="0" applyBorder="1" applyAlignment="1">
      <alignment horizontal="justify"/>
    </xf>
    <xf numFmtId="0" fontId="0" fillId="0" borderId="52" xfId="0" applyBorder="1" applyAlignment="1">
      <alignment horizontal="center"/>
    </xf>
    <xf numFmtId="0" fontId="0" fillId="0" borderId="18" xfId="0" applyBorder="1" applyAlignment="1">
      <alignment horizontal="center" vertical="center"/>
    </xf>
    <xf numFmtId="0" fontId="0" fillId="0" borderId="18" xfId="0" applyBorder="1" applyAlignment="1">
      <alignment horizontal="center" wrapText="1"/>
    </xf>
    <xf numFmtId="0" fontId="0" fillId="0" borderId="1" xfId="0" applyBorder="1" applyAlignment="1">
      <alignment horizontal="justify" vertical="center" wrapText="1"/>
    </xf>
    <xf numFmtId="0" fontId="0" fillId="0" borderId="0" xfId="0" applyBorder="1" applyAlignment="1">
      <alignment horizontal="justify" vertical="center" wrapText="1"/>
    </xf>
    <xf numFmtId="0" fontId="28"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19" fillId="0" borderId="1" xfId="0" applyFont="1" applyBorder="1" applyAlignment="1">
      <alignment horizontal="left" vertical="top" wrapText="1"/>
    </xf>
    <xf numFmtId="0" fontId="15" fillId="0" borderId="0" xfId="0" applyFont="1" applyBorder="1" applyAlignment="1">
      <alignment horizontal="left" wrapText="1"/>
    </xf>
    <xf numFmtId="0" fontId="17" fillId="0" borderId="0" xfId="0" applyFont="1" applyBorder="1" applyAlignment="1">
      <alignment horizontal="left"/>
    </xf>
    <xf numFmtId="0" fontId="17" fillId="0" borderId="0" xfId="0" applyFont="1" applyBorder="1" applyAlignment="1">
      <alignment horizontal="left" vertical="top" wrapText="1"/>
    </xf>
    <xf numFmtId="0" fontId="0" fillId="0" borderId="1" xfId="0" quotePrefix="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left" wrapText="1"/>
    </xf>
    <xf numFmtId="0" fontId="0" fillId="0" borderId="12" xfId="0" applyBorder="1" applyAlignment="1">
      <alignment horizontal="justify" wrapText="1"/>
    </xf>
    <xf numFmtId="0" fontId="0" fillId="0" borderId="13" xfId="0" applyBorder="1" applyAlignment="1">
      <alignment horizontal="justify" wrapText="1"/>
    </xf>
    <xf numFmtId="0" fontId="0" fillId="0" borderId="14" xfId="0" applyBorder="1" applyAlignment="1">
      <alignment horizontal="justify" wrapText="1"/>
    </xf>
    <xf numFmtId="0" fontId="0" fillId="0" borderId="12" xfId="0" applyBorder="1" applyAlignment="1">
      <alignment horizontal="center" vertic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1" xfId="0" applyBorder="1" applyAlignment="1">
      <alignment horizontal="justify" wrapText="1"/>
    </xf>
    <xf numFmtId="0" fontId="0" fillId="0" borderId="1" xfId="0" applyBorder="1" applyAlignment="1">
      <alignment horizontal="center"/>
    </xf>
    <xf numFmtId="0" fontId="0" fillId="0" borderId="1" xfId="0" applyBorder="1" applyAlignment="1">
      <alignment horizontal="center" wrapText="1"/>
    </xf>
    <xf numFmtId="0" fontId="0" fillId="0" borderId="8" xfId="0" applyBorder="1" applyAlignment="1">
      <alignment horizontal="justify" wrapText="1"/>
    </xf>
    <xf numFmtId="0" fontId="0" fillId="0" borderId="12" xfId="0" applyBorder="1" applyAlignment="1">
      <alignment horizontal="justify" vertical="justify" wrapText="1"/>
    </xf>
    <xf numFmtId="0" fontId="0" fillId="0" borderId="13" xfId="0" applyBorder="1" applyAlignment="1">
      <alignment horizontal="justify" vertical="justify" wrapText="1"/>
    </xf>
    <xf numFmtId="0" fontId="0" fillId="0" borderId="14" xfId="0" applyBorder="1" applyAlignment="1">
      <alignment horizontal="justify" vertical="justify" wrapText="1"/>
    </xf>
    <xf numFmtId="0" fontId="6" fillId="0" borderId="16"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32" xfId="0" applyFont="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center"/>
    </xf>
    <xf numFmtId="0" fontId="6" fillId="0" borderId="1" xfId="0" applyFont="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top" wrapText="1"/>
    </xf>
    <xf numFmtId="0" fontId="7" fillId="0" borderId="0" xfId="0" applyFont="1" applyBorder="1" applyAlignment="1">
      <alignment horizontal="center" vertical="top"/>
    </xf>
    <xf numFmtId="0" fontId="7" fillId="0" borderId="0" xfId="0" applyFont="1" applyBorder="1" applyAlignment="1">
      <alignment horizontal="justify" vertical="justify"/>
    </xf>
    <xf numFmtId="0" fontId="7" fillId="0" borderId="0" xfId="0" applyFont="1" applyBorder="1" applyAlignment="1">
      <alignment horizontal="center" vertical="center"/>
    </xf>
    <xf numFmtId="0" fontId="7" fillId="0" borderId="0" xfId="0" applyFont="1" applyBorder="1" applyAlignment="1">
      <alignment horizontal="justify"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wrapText="1"/>
    </xf>
    <xf numFmtId="0" fontId="10" fillId="0" borderId="6" xfId="0" applyFont="1" applyBorder="1" applyAlignment="1">
      <alignment horizontal="center" wrapText="1"/>
    </xf>
    <xf numFmtId="0" fontId="29" fillId="0" borderId="0" xfId="0" applyFont="1" applyAlignment="1">
      <alignment horizontal="center"/>
    </xf>
    <xf numFmtId="0" fontId="10" fillId="0" borderId="4" xfId="0" applyFont="1" applyBorder="1" applyAlignment="1">
      <alignment horizontal="center" wrapText="1"/>
    </xf>
    <xf numFmtId="0" fontId="10" fillId="0" borderId="7" xfId="0" applyFont="1" applyBorder="1" applyAlignment="1">
      <alignment horizont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wrapText="1"/>
    </xf>
    <xf numFmtId="0" fontId="7" fillId="0" borderId="11" xfId="0" applyFont="1" applyBorder="1" applyAlignment="1">
      <alignment horizont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23" fillId="0" borderId="0" xfId="0" applyFont="1" applyBorder="1" applyAlignment="1">
      <alignment horizontal="left" vertical="top" wrapText="1"/>
    </xf>
    <xf numFmtId="0" fontId="19" fillId="0" borderId="0" xfId="0" applyFont="1" applyBorder="1" applyAlignment="1">
      <alignment horizontal="left" vertical="top" wrapText="1"/>
    </xf>
    <xf numFmtId="0" fontId="0" fillId="0" borderId="0" xfId="0" applyBorder="1" applyAlignment="1">
      <alignment horizontal="justify" vertical="top" wrapText="1"/>
    </xf>
    <xf numFmtId="0" fontId="0" fillId="0" borderId="0" xfId="0" applyBorder="1" applyAlignment="1">
      <alignment horizontal="center" vertical="top" wrapText="1"/>
    </xf>
    <xf numFmtId="0" fontId="0" fillId="0" borderId="0" xfId="0" applyBorder="1" applyAlignment="1">
      <alignment horizontal="center" vertical="top"/>
    </xf>
    <xf numFmtId="0" fontId="0" fillId="2" borderId="16" xfId="0" applyFill="1" applyBorder="1" applyAlignment="1">
      <alignment horizontal="justify" vertical="top" wrapText="1"/>
    </xf>
    <xf numFmtId="0" fontId="0" fillId="2" borderId="28" xfId="0" applyFill="1" applyBorder="1" applyAlignment="1">
      <alignment horizontal="justify" vertical="top" wrapText="1"/>
    </xf>
    <xf numFmtId="0" fontId="0" fillId="2" borderId="29" xfId="0" applyFill="1" applyBorder="1" applyAlignment="1">
      <alignment horizontal="justify" vertical="top" wrapText="1"/>
    </xf>
    <xf numFmtId="0" fontId="0" fillId="2" borderId="12" xfId="0" applyFill="1" applyBorder="1" applyAlignment="1">
      <alignment horizontal="left" vertical="top"/>
    </xf>
    <xf numFmtId="0" fontId="0" fillId="2" borderId="14" xfId="0" applyFill="1" applyBorder="1" applyAlignment="1">
      <alignment horizontal="left" vertical="top"/>
    </xf>
    <xf numFmtId="0" fontId="0" fillId="0" borderId="16" xfId="0" applyBorder="1" applyAlignment="1">
      <alignment horizontal="justify" vertical="top" wrapText="1"/>
    </xf>
    <xf numFmtId="0" fontId="0" fillId="0" borderId="29" xfId="0" applyBorder="1" applyAlignment="1">
      <alignment horizontal="justify" vertical="top" wrapText="1"/>
    </xf>
    <xf numFmtId="0" fontId="0" fillId="0" borderId="12" xfId="0" applyBorder="1" applyAlignment="1">
      <alignment horizontal="justify" vertical="top" wrapText="1"/>
    </xf>
    <xf numFmtId="0" fontId="0" fillId="0" borderId="13" xfId="0" applyBorder="1" applyAlignment="1">
      <alignment horizontal="justify" vertical="top" wrapText="1"/>
    </xf>
    <xf numFmtId="0" fontId="0" fillId="0" borderId="14" xfId="0" applyBorder="1" applyAlignment="1">
      <alignment horizontal="justify" vertical="top" wrapText="1"/>
    </xf>
    <xf numFmtId="0" fontId="0" fillId="0" borderId="12" xfId="0" applyBorder="1" applyAlignment="1">
      <alignment horizontal="left" vertical="top"/>
    </xf>
    <xf numFmtId="0" fontId="0" fillId="0" borderId="14" xfId="0" applyBorder="1" applyAlignment="1">
      <alignment horizontal="left" vertical="top"/>
    </xf>
    <xf numFmtId="0" fontId="7" fillId="0" borderId="15" xfId="0" applyFont="1" applyBorder="1" applyAlignment="1">
      <alignment horizontal="left"/>
    </xf>
    <xf numFmtId="0" fontId="7" fillId="0" borderId="35" xfId="0" applyFont="1" applyBorder="1" applyAlignment="1">
      <alignment horizontal="left"/>
    </xf>
    <xf numFmtId="0" fontId="0" fillId="0" borderId="9" xfId="0" applyFont="1" applyBorder="1" applyAlignment="1">
      <alignment horizontal="justify" vertical="top" wrapText="1"/>
    </xf>
    <xf numFmtId="0" fontId="0" fillId="0" borderId="10" xfId="0" applyFont="1" applyBorder="1" applyAlignment="1">
      <alignment horizontal="justify" vertical="top" wrapText="1"/>
    </xf>
    <xf numFmtId="0" fontId="0" fillId="0" borderId="11" xfId="0" applyFont="1" applyBorder="1" applyAlignment="1">
      <alignment horizontal="justify" vertical="top" wrapText="1"/>
    </xf>
    <xf numFmtId="0" fontId="0" fillId="0" borderId="9" xfId="0" applyBorder="1" applyAlignment="1">
      <alignment horizontal="left" vertical="top"/>
    </xf>
    <xf numFmtId="0" fontId="0" fillId="0" borderId="11" xfId="0" applyBorder="1" applyAlignment="1">
      <alignment horizontal="left" vertical="top"/>
    </xf>
    <xf numFmtId="0" fontId="0" fillId="0" borderId="28" xfId="0" applyBorder="1" applyAlignment="1">
      <alignment horizontal="justify" vertical="top" wrapText="1"/>
    </xf>
    <xf numFmtId="0" fontId="0" fillId="0" borderId="16" xfId="0" applyBorder="1" applyAlignment="1">
      <alignment horizontal="left" vertical="top"/>
    </xf>
    <xf numFmtId="0" fontId="0" fillId="0" borderId="29" xfId="0" applyBorder="1" applyAlignment="1">
      <alignment horizontal="left" vertical="top"/>
    </xf>
    <xf numFmtId="0" fontId="30" fillId="0" borderId="4" xfId="0" applyFont="1" applyBorder="1" applyAlignment="1">
      <alignment horizontal="center" wrapText="1"/>
    </xf>
    <xf numFmtId="0" fontId="30" fillId="0" borderId="7" xfId="0" applyFont="1" applyBorder="1" applyAlignment="1">
      <alignment horizontal="center" wrapText="1"/>
    </xf>
    <xf numFmtId="0" fontId="30" fillId="0" borderId="2" xfId="0" applyFont="1" applyBorder="1" applyAlignment="1">
      <alignment horizontal="center"/>
    </xf>
    <xf numFmtId="0" fontId="30" fillId="0" borderId="3" xfId="0" applyFont="1" applyBorder="1" applyAlignment="1">
      <alignment horizont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wrapText="1"/>
    </xf>
    <xf numFmtId="0" fontId="30" fillId="0" borderId="6" xfId="0" applyFont="1" applyBorder="1" applyAlignment="1">
      <alignment horizontal="center" wrapText="1"/>
    </xf>
    <xf numFmtId="0" fontId="11" fillId="0" borderId="0" xfId="0" applyFont="1" applyBorder="1" applyAlignment="1">
      <alignment horizontal="justify" vertical="center" wrapText="1"/>
    </xf>
    <xf numFmtId="0" fontId="11" fillId="2" borderId="0" xfId="0" applyFont="1" applyFill="1" applyBorder="1" applyAlignment="1">
      <alignment horizontal="center" vertical="center" wrapText="1"/>
    </xf>
    <xf numFmtId="0" fontId="31" fillId="0" borderId="0" xfId="0" applyFont="1" applyBorder="1" applyAlignment="1">
      <alignment horizontal="justify" vertical="top"/>
    </xf>
    <xf numFmtId="0" fontId="31" fillId="0" borderId="0" xfId="0" applyFont="1" applyBorder="1" applyAlignment="1">
      <alignment horizontal="left" vertical="top" wrapText="1"/>
    </xf>
    <xf numFmtId="0" fontId="31" fillId="0" borderId="0" xfId="0" applyFont="1" applyBorder="1" applyAlignment="1">
      <alignment horizontal="justify" vertical="top" wrapText="1"/>
    </xf>
    <xf numFmtId="0" fontId="21" fillId="0" borderId="8" xfId="0" applyFont="1" applyBorder="1" applyAlignment="1">
      <alignment vertical="center" wrapText="1"/>
    </xf>
    <xf numFmtId="0" fontId="21" fillId="0" borderId="8" xfId="0" applyFont="1" applyBorder="1" applyAlignment="1">
      <alignment horizontal="center" vertical="center" wrapText="1"/>
    </xf>
    <xf numFmtId="0" fontId="21" fillId="0" borderId="8" xfId="0" applyFont="1" applyBorder="1" applyAlignment="1">
      <alignment horizontal="left" vertical="center" wrapText="1"/>
    </xf>
    <xf numFmtId="0" fontId="21" fillId="0" borderId="6" xfId="0" applyFont="1" applyBorder="1" applyAlignment="1">
      <alignment vertical="center" wrapText="1"/>
    </xf>
    <xf numFmtId="0" fontId="21" fillId="0" borderId="6" xfId="0" applyFont="1" applyBorder="1" applyAlignment="1">
      <alignment horizontal="center" vertical="center" wrapText="1"/>
    </xf>
    <xf numFmtId="0" fontId="21" fillId="0" borderId="6" xfId="0" applyFont="1" applyBorder="1" applyAlignment="1">
      <alignment horizontal="left" vertic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30" fillId="0" borderId="16" xfId="0" applyFont="1" applyBorder="1" applyAlignment="1">
      <alignment horizontal="justify" vertical="top" wrapText="1"/>
    </xf>
    <xf numFmtId="0" fontId="30" fillId="0" borderId="28" xfId="0" applyFont="1" applyBorder="1" applyAlignment="1">
      <alignment horizontal="justify" vertical="top" wrapText="1"/>
    </xf>
    <xf numFmtId="0" fontId="30" fillId="0" borderId="29" xfId="0" applyFont="1" applyBorder="1" applyAlignment="1">
      <alignment horizontal="justify" vertical="top" wrapText="1"/>
    </xf>
    <xf numFmtId="0" fontId="30" fillId="0" borderId="16" xfId="0" applyFont="1" applyBorder="1" applyAlignment="1">
      <alignment horizontal="left" vertical="top" wrapText="1"/>
    </xf>
    <xf numFmtId="0" fontId="30" fillId="0" borderId="29" xfId="0" applyFont="1" applyBorder="1" applyAlignment="1">
      <alignment horizontal="left" vertical="top" wrapText="1"/>
    </xf>
    <xf numFmtId="0" fontId="30" fillId="0" borderId="16" xfId="0" applyFont="1" applyBorder="1" applyAlignment="1">
      <alignment horizontal="center" vertical="top" wrapText="1"/>
    </xf>
    <xf numFmtId="0" fontId="30" fillId="0" borderId="29" xfId="0" applyFont="1" applyBorder="1" applyAlignment="1">
      <alignment horizontal="center" vertical="top" wrapText="1"/>
    </xf>
    <xf numFmtId="0" fontId="30" fillId="0" borderId="12" xfId="0" applyFont="1" applyBorder="1" applyAlignment="1">
      <alignment horizontal="left" vertical="top" wrapText="1"/>
    </xf>
    <xf numFmtId="0" fontId="30" fillId="0" borderId="13" xfId="0" applyFont="1" applyBorder="1" applyAlignment="1">
      <alignment horizontal="left" vertical="top" wrapText="1"/>
    </xf>
    <xf numFmtId="0" fontId="30" fillId="0" borderId="14" xfId="0" applyFont="1" applyBorder="1" applyAlignment="1">
      <alignment horizontal="left" vertical="top" wrapText="1"/>
    </xf>
    <xf numFmtId="0" fontId="30" fillId="0" borderId="12" xfId="0" applyFont="1" applyBorder="1" applyAlignment="1">
      <alignment horizontal="center" vertical="top" wrapText="1"/>
    </xf>
    <xf numFmtId="0" fontId="30" fillId="0" borderId="14" xfId="0" applyFont="1" applyBorder="1" applyAlignment="1">
      <alignment horizontal="center" vertical="top"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wrapText="1"/>
    </xf>
    <xf numFmtId="0" fontId="1" fillId="0" borderId="6" xfId="0" applyFont="1" applyBorder="1" applyAlignment="1">
      <alignment horizontal="center" wrapText="1"/>
    </xf>
    <xf numFmtId="0" fontId="10" fillId="0" borderId="2" xfId="0" applyFont="1" applyBorder="1" applyAlignment="1">
      <alignment horizontal="center"/>
    </xf>
    <xf numFmtId="0" fontId="10" fillId="0" borderId="3" xfId="0" applyFont="1" applyBorder="1" applyAlignment="1">
      <alignment horizont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14" fillId="0" borderId="31"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42" xfId="0" applyFont="1" applyBorder="1" applyAlignment="1">
      <alignment horizontal="center" vertical="center" wrapText="1"/>
    </xf>
    <xf numFmtId="0" fontId="7" fillId="0" borderId="0" xfId="0" applyFont="1" applyBorder="1" applyAlignment="1">
      <alignment horizontal="left" wrapText="1"/>
    </xf>
    <xf numFmtId="0" fontId="0" fillId="0" borderId="0" xfId="0" applyBorder="1" applyAlignment="1">
      <alignment horizontal="center" vertical="center"/>
    </xf>
    <xf numFmtId="0" fontId="0" fillId="0" borderId="4" xfId="0" applyFont="1" applyBorder="1" applyAlignment="1">
      <alignment horizontal="center" wrapText="1"/>
    </xf>
    <xf numFmtId="0" fontId="0" fillId="0" borderId="7" xfId="0" applyFont="1" applyBorder="1" applyAlignment="1">
      <alignment horizontal="center" wrapText="1"/>
    </xf>
    <xf numFmtId="0" fontId="0" fillId="0" borderId="1" xfId="0" applyFont="1" applyBorder="1" applyAlignment="1">
      <alignment horizontal="justify" vertical="top" wrapText="1"/>
    </xf>
    <xf numFmtId="0" fontId="0" fillId="0" borderId="8" xfId="0" applyFont="1" applyBorder="1" applyAlignment="1">
      <alignment horizontal="justify" vertical="top"/>
    </xf>
    <xf numFmtId="0" fontId="0" fillId="0" borderId="2" xfId="0" applyFont="1" applyBorder="1" applyAlignment="1">
      <alignment horizontal="center"/>
    </xf>
    <xf numFmtId="0" fontId="0" fillId="0" borderId="3" xfId="0" applyFont="1" applyBorder="1" applyAlignment="1">
      <alignment horizont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justify" vertical="top"/>
    </xf>
    <xf numFmtId="0" fontId="0" fillId="0" borderId="6" xfId="0" applyFont="1" applyBorder="1" applyAlignment="1">
      <alignment horizontal="justify" vertical="top"/>
    </xf>
    <xf numFmtId="0" fontId="0" fillId="0" borderId="3" xfId="0" applyFont="1" applyBorder="1" applyAlignment="1">
      <alignment horizontal="center" wrapText="1"/>
    </xf>
    <xf numFmtId="0" fontId="0" fillId="0" borderId="6" xfId="0" applyFont="1" applyBorder="1" applyAlignment="1">
      <alignment horizontal="center" wrapText="1"/>
    </xf>
    <xf numFmtId="0" fontId="23" fillId="0" borderId="12" xfId="0" applyFont="1" applyBorder="1" applyAlignment="1">
      <alignment horizontal="justify" vertical="top" wrapText="1"/>
    </xf>
    <xf numFmtId="0" fontId="23" fillId="0" borderId="13" xfId="0" applyFont="1" applyBorder="1" applyAlignment="1">
      <alignment horizontal="justify" vertical="top" wrapText="1"/>
    </xf>
    <xf numFmtId="0" fontId="23" fillId="0" borderId="14" xfId="0" applyFont="1" applyBorder="1" applyAlignment="1">
      <alignment horizontal="justify" vertical="top" wrapText="1"/>
    </xf>
    <xf numFmtId="0" fontId="19" fillId="0" borderId="4" xfId="0" applyFont="1" applyBorder="1" applyAlignment="1">
      <alignment horizontal="center" wrapText="1"/>
    </xf>
    <xf numFmtId="0" fontId="19" fillId="0" borderId="34" xfId="0" applyFont="1" applyBorder="1" applyAlignment="1">
      <alignment horizontal="center" wrapText="1"/>
    </xf>
    <xf numFmtId="0" fontId="23" fillId="0" borderId="1" xfId="0" applyFont="1" applyBorder="1" applyAlignment="1">
      <alignment horizontal="justify" vertical="top" wrapText="1"/>
    </xf>
    <xf numFmtId="0" fontId="41" fillId="0" borderId="0" xfId="0" applyFont="1" applyAlignment="1">
      <alignment horizontal="center"/>
    </xf>
    <xf numFmtId="0" fontId="42" fillId="0" borderId="0" xfId="0" applyFont="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18" xfId="0" applyFont="1" applyBorder="1" applyAlignment="1">
      <alignment horizontal="center" vertical="center"/>
    </xf>
    <xf numFmtId="0" fontId="19" fillId="0" borderId="3" xfId="0" applyFont="1" applyBorder="1" applyAlignment="1">
      <alignment horizontal="center" wrapText="1"/>
    </xf>
    <xf numFmtId="0" fontId="19" fillId="0" borderId="18" xfId="0" applyFont="1" applyBorder="1" applyAlignment="1">
      <alignment horizontal="center" wrapText="1"/>
    </xf>
    <xf numFmtId="0" fontId="6" fillId="0" borderId="0" xfId="0" applyFont="1" applyBorder="1" applyAlignment="1">
      <alignment horizontal="justify" vertical="top"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1" xfId="0" applyFont="1" applyBorder="1" applyAlignment="1">
      <alignment horizontal="center"/>
    </xf>
    <xf numFmtId="0" fontId="46" fillId="0" borderId="1" xfId="0" applyFont="1" applyBorder="1" applyAlignment="1">
      <alignment horizontal="justify" vertical="top" wrapText="1"/>
    </xf>
    <xf numFmtId="0" fontId="45" fillId="0" borderId="1" xfId="0" applyFont="1" applyBorder="1" applyAlignment="1">
      <alignment horizontal="justify" vertical="top" wrapText="1"/>
    </xf>
    <xf numFmtId="0" fontId="7" fillId="0" borderId="0" xfId="0" applyFont="1" applyBorder="1" applyAlignment="1">
      <alignment horizontal="left" vertical="center" wrapText="1"/>
    </xf>
    <xf numFmtId="0" fontId="6" fillId="0" borderId="0" xfId="0" applyFont="1" applyBorder="1"/>
    <xf numFmtId="0" fontId="13" fillId="0" borderId="3" xfId="0" applyFont="1" applyBorder="1" applyAlignment="1">
      <alignment horizontal="center" vertical="center"/>
    </xf>
    <xf numFmtId="0" fontId="7" fillId="0" borderId="3"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67" fontId="7" fillId="0" borderId="3" xfId="0" applyNumberFormat="1" applyFont="1" applyBorder="1" applyAlignment="1">
      <alignment vertical="center"/>
    </xf>
  </cellXfs>
  <cellStyles count="3">
    <cellStyle name="Excel Built-in Normal"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54428</xdr:colOff>
      <xdr:row>0</xdr:row>
      <xdr:rowOff>149679</xdr:rowOff>
    </xdr:from>
    <xdr:to>
      <xdr:col>3</xdr:col>
      <xdr:colOff>226839</xdr:colOff>
      <xdr:row>6</xdr:row>
      <xdr:rowOff>5559</xdr:rowOff>
    </xdr:to>
    <xdr:pic>
      <xdr:nvPicPr>
        <xdr:cNvPr id="2" name="Imagen 1" descr="E:\Logotipo-CL-ACH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928" y="149679"/>
          <a:ext cx="1002447" cy="9988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619125</xdr:colOff>
      <xdr:row>5</xdr:row>
      <xdr:rowOff>120669</xdr:rowOff>
    </xdr:to>
    <xdr:pic>
      <xdr:nvPicPr>
        <xdr:cNvPr id="3" name="Imagen 2">
          <a:extLst>
            <a:ext uri="{FF2B5EF4-FFF2-40B4-BE49-F238E27FC236}">
              <a16:creationId xmlns:a16="http://schemas.microsoft.com/office/drawing/2014/main" id="{AA1578FE-0FEE-4581-A6B0-120698AC2E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135591</xdr:colOff>
      <xdr:row>0</xdr:row>
      <xdr:rowOff>136579</xdr:rowOff>
    </xdr:from>
    <xdr:to>
      <xdr:col>3</xdr:col>
      <xdr:colOff>19984</xdr:colOff>
      <xdr:row>5</xdr:row>
      <xdr:rowOff>184149</xdr:rowOff>
    </xdr:to>
    <xdr:pic>
      <xdr:nvPicPr>
        <xdr:cNvPr id="2" name="Imagen 1" descr="Editable-Membrete-Poqomchi'"/>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650" t="3557" r="5155" b="85583"/>
        <a:stretch/>
      </xdr:blipFill>
      <xdr:spPr bwMode="auto">
        <a:xfrm>
          <a:off x="135591" y="327079"/>
          <a:ext cx="900393" cy="10000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14654</xdr:colOff>
      <xdr:row>0</xdr:row>
      <xdr:rowOff>161191</xdr:rowOff>
    </xdr:from>
    <xdr:to>
      <xdr:col>3</xdr:col>
      <xdr:colOff>302895</xdr:colOff>
      <xdr:row>5</xdr:row>
      <xdr:rowOff>12455</xdr:rowOff>
    </xdr:to>
    <xdr:pic>
      <xdr:nvPicPr>
        <xdr:cNvPr id="2" name="Imagen 1" descr="C:\Users\MARÍA FELIPE\Downloads\Logotipo CL Q'ANJOB'AL (3).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629" y="75466"/>
          <a:ext cx="1116916" cy="80376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128589</xdr:colOff>
      <xdr:row>0</xdr:row>
      <xdr:rowOff>104775</xdr:rowOff>
    </xdr:from>
    <xdr:to>
      <xdr:col>3</xdr:col>
      <xdr:colOff>392906</xdr:colOff>
      <xdr:row>6</xdr:row>
      <xdr:rowOff>136255</xdr:rowOff>
    </xdr:to>
    <xdr:pic>
      <xdr:nvPicPr>
        <xdr:cNvPr id="2" name="Imagen 1"/>
        <xdr:cNvPicPr/>
      </xdr:nvPicPr>
      <xdr:blipFill rotWithShape="1">
        <a:blip xmlns:r="http://schemas.openxmlformats.org/officeDocument/2006/relationships" r:embed="rId1"/>
        <a:srcRect l="13239" t="12899" r="12933" b="12932"/>
        <a:stretch/>
      </xdr:blipFill>
      <xdr:spPr>
        <a:xfrm>
          <a:off x="319089" y="104775"/>
          <a:ext cx="1097755" cy="11744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133349</xdr:colOff>
      <xdr:row>0</xdr:row>
      <xdr:rowOff>57149</xdr:rowOff>
    </xdr:from>
    <xdr:to>
      <xdr:col>2</xdr:col>
      <xdr:colOff>619125</xdr:colOff>
      <xdr:row>5</xdr:row>
      <xdr:rowOff>130194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 y="57149"/>
          <a:ext cx="1314451" cy="102554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619125</xdr:colOff>
      <xdr:row>5</xdr:row>
      <xdr:rowOff>130194</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619125</xdr:colOff>
      <xdr:row>5</xdr:row>
      <xdr:rowOff>130194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619125</xdr:colOff>
      <xdr:row>5</xdr:row>
      <xdr:rowOff>130194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95249</xdr:colOff>
      <xdr:row>0</xdr:row>
      <xdr:rowOff>47624</xdr:rowOff>
    </xdr:from>
    <xdr:to>
      <xdr:col>3</xdr:col>
      <xdr:colOff>381000</xdr:colOff>
      <xdr:row>5</xdr:row>
      <xdr:rowOff>120669</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47624"/>
          <a:ext cx="1314451" cy="1025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123825</xdr:colOff>
      <xdr:row>5</xdr:row>
      <xdr:rowOff>138000</xdr:rowOff>
    </xdr:to>
    <xdr:pic>
      <xdr:nvPicPr>
        <xdr:cNvPr id="2" name="Imagen 1" descr="F:\Rolando\AWAKATEKA CONTA 2021\NUEVO LOGO ALMG Y C.L AWAKATEKA\Logotipo CL AWAKATEKA.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90500"/>
          <a:ext cx="952500" cy="90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1</xdr:row>
      <xdr:rowOff>66674</xdr:rowOff>
    </xdr:from>
    <xdr:to>
      <xdr:col>3</xdr:col>
      <xdr:colOff>428625</xdr:colOff>
      <xdr:row>6</xdr:row>
      <xdr:rowOff>100875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56" t="17361" r="13195" b="10278"/>
        <a:stretch/>
      </xdr:blipFill>
      <xdr:spPr>
        <a:xfrm>
          <a:off x="476250" y="257174"/>
          <a:ext cx="971550" cy="986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123825</xdr:rowOff>
    </xdr:from>
    <xdr:to>
      <xdr:col>3</xdr:col>
      <xdr:colOff>238126</xdr:colOff>
      <xdr:row>4</xdr:row>
      <xdr:rowOff>156994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23825"/>
          <a:ext cx="1019176" cy="7951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208191</xdr:colOff>
      <xdr:row>0</xdr:row>
      <xdr:rowOff>85725</xdr:rowOff>
    </xdr:from>
    <xdr:to>
      <xdr:col>3</xdr:col>
      <xdr:colOff>510268</xdr:colOff>
      <xdr:row>5</xdr:row>
      <xdr:rowOff>180975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716" y="85725"/>
          <a:ext cx="1130752" cy="1047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29157</xdr:colOff>
      <xdr:row>0</xdr:row>
      <xdr:rowOff>145790</xdr:rowOff>
    </xdr:from>
    <xdr:to>
      <xdr:col>3</xdr:col>
      <xdr:colOff>340177</xdr:colOff>
      <xdr:row>7</xdr:row>
      <xdr:rowOff>115232</xdr:rowOff>
    </xdr:to>
    <xdr:pic>
      <xdr:nvPicPr>
        <xdr:cNvPr id="2" name="Imagen 1" descr="Logotipo CL ITZ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657" y="145790"/>
          <a:ext cx="1320670" cy="1302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150020</xdr:colOff>
      <xdr:row>0</xdr:row>
      <xdr:rowOff>178595</xdr:rowOff>
    </xdr:from>
    <xdr:to>
      <xdr:col>3</xdr:col>
      <xdr:colOff>405875</xdr:colOff>
      <xdr:row>6</xdr:row>
      <xdr:rowOff>119062</xdr:rowOff>
    </xdr:to>
    <xdr:pic>
      <xdr:nvPicPr>
        <xdr:cNvPr id="2" name="Imagen 1">
          <a:extLst>
            <a:ext uri="{FF2B5EF4-FFF2-40B4-BE49-F238E27FC236}">
              <a16:creationId xmlns:a16="http://schemas.microsoft.com/office/drawing/2014/main" id="{9BCAA203-9A37-46AD-966D-FA3A38ABC4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520" y="178595"/>
          <a:ext cx="1089293" cy="10834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619125</xdr:colOff>
      <xdr:row>5</xdr:row>
      <xdr:rowOff>120669</xdr:rowOff>
    </xdr:to>
    <xdr:pic>
      <xdr:nvPicPr>
        <xdr:cNvPr id="2" name="Imagen 1">
          <a:extLst>
            <a:ext uri="{FF2B5EF4-FFF2-40B4-BE49-F238E27FC236}">
              <a16:creationId xmlns:a16="http://schemas.microsoft.com/office/drawing/2014/main" id="{AA1578FE-0FEE-4581-A6B0-120698AC2E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3</xdr:col>
      <xdr:colOff>359051</xdr:colOff>
      <xdr:row>6</xdr:row>
      <xdr:rowOff>95250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0"/>
          <a:ext cx="1254401"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70" zoomScaleNormal="70" workbookViewId="0">
      <selection activeCell="B3" sqref="B3"/>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16</v>
      </c>
      <c r="E5" s="259"/>
      <c r="F5" s="259"/>
      <c r="G5" s="259"/>
      <c r="H5" s="259"/>
      <c r="I5" s="259"/>
      <c r="J5" s="259"/>
      <c r="K5" s="259"/>
      <c r="L5" s="259"/>
    </row>
    <row r="6" spans="1:12" s="16" customFormat="1">
      <c r="D6" s="259" t="s">
        <v>17</v>
      </c>
      <c r="E6" s="259"/>
      <c r="F6" s="259"/>
      <c r="G6" s="259"/>
      <c r="H6" s="259"/>
      <c r="I6" s="259"/>
      <c r="J6" s="259"/>
      <c r="K6" s="259"/>
      <c r="L6" s="259"/>
    </row>
    <row r="7" spans="1:12" ht="15.75" thickBot="1">
      <c r="A7" s="16"/>
      <c r="B7" s="16"/>
      <c r="C7" s="16"/>
      <c r="D7" s="259"/>
      <c r="E7" s="259"/>
      <c r="F7" s="259"/>
      <c r="G7" s="259"/>
      <c r="H7" s="259"/>
      <c r="I7" s="259"/>
      <c r="J7" s="259"/>
      <c r="K7" s="259"/>
      <c r="L7" s="259"/>
    </row>
    <row r="8" spans="1:12" ht="15" customHeight="1">
      <c r="A8" s="46"/>
      <c r="B8" s="238" t="s">
        <v>0</v>
      </c>
      <c r="C8" s="238"/>
      <c r="D8" s="239" t="s">
        <v>1</v>
      </c>
      <c r="E8" s="240"/>
      <c r="F8" s="241"/>
      <c r="G8" s="239" t="s">
        <v>2</v>
      </c>
      <c r="H8" s="241"/>
      <c r="I8" s="239" t="s">
        <v>3</v>
      </c>
      <c r="J8" s="241"/>
      <c r="K8" s="245" t="s">
        <v>4</v>
      </c>
      <c r="L8" s="251" t="s">
        <v>5</v>
      </c>
    </row>
    <row r="9" spans="1:12" ht="15.75" thickBot="1">
      <c r="A9" s="47"/>
      <c r="B9" s="56" t="s">
        <v>6</v>
      </c>
      <c r="C9" s="56" t="s">
        <v>7</v>
      </c>
      <c r="D9" s="242"/>
      <c r="E9" s="243"/>
      <c r="F9" s="244"/>
      <c r="G9" s="242"/>
      <c r="H9" s="244"/>
      <c r="I9" s="242"/>
      <c r="J9" s="244"/>
      <c r="K9" s="246"/>
      <c r="L9" s="252"/>
    </row>
    <row r="10" spans="1:12" ht="81" customHeight="1">
      <c r="A10" s="58"/>
      <c r="B10" s="59" t="s">
        <v>8</v>
      </c>
      <c r="C10" s="60" t="s">
        <v>9</v>
      </c>
      <c r="D10" s="253" t="s">
        <v>10</v>
      </c>
      <c r="E10" s="254"/>
      <c r="F10" s="255"/>
      <c r="G10" s="256" t="s">
        <v>11</v>
      </c>
      <c r="H10" s="257"/>
      <c r="I10" s="256" t="s">
        <v>12</v>
      </c>
      <c r="J10" s="257"/>
      <c r="K10" s="62">
        <v>150</v>
      </c>
      <c r="L10" s="61">
        <v>549</v>
      </c>
    </row>
    <row r="11" spans="1:12" ht="17.25" customHeight="1">
      <c r="A11" s="142"/>
      <c r="B11" s="143"/>
      <c r="C11" s="144"/>
      <c r="D11" s="249"/>
      <c r="E11" s="249"/>
      <c r="F11" s="249"/>
      <c r="G11" s="250"/>
      <c r="H11" s="250"/>
      <c r="I11" s="250"/>
      <c r="J11" s="250"/>
      <c r="K11" s="145"/>
      <c r="L11" s="146"/>
    </row>
    <row r="12" spans="1:12" ht="18" customHeight="1">
      <c r="A12" s="142"/>
      <c r="B12" s="143"/>
      <c r="C12" s="144"/>
      <c r="D12" s="249"/>
      <c r="E12" s="249"/>
      <c r="F12" s="249"/>
      <c r="G12" s="250"/>
      <c r="H12" s="250"/>
      <c r="I12" s="250"/>
      <c r="J12" s="250"/>
      <c r="K12" s="147"/>
      <c r="L12" s="146"/>
    </row>
    <row r="13" spans="1:12" s="29" customFormat="1" ht="15.75" customHeight="1">
      <c r="B13" s="53"/>
      <c r="C13" s="63"/>
      <c r="D13" s="247"/>
      <c r="E13" s="247"/>
      <c r="F13" s="247"/>
      <c r="G13" s="248"/>
      <c r="H13" s="248"/>
      <c r="I13" s="247"/>
      <c r="J13" s="247"/>
      <c r="K13" s="64"/>
      <c r="L13" s="64"/>
    </row>
    <row r="14" spans="1:12" s="29" customFormat="1" ht="15.75" customHeight="1">
      <c r="B14" s="53"/>
      <c r="C14" s="63"/>
      <c r="D14" s="247"/>
      <c r="E14" s="247"/>
      <c r="F14" s="247"/>
      <c r="G14" s="248"/>
      <c r="H14" s="248"/>
      <c r="I14" s="247"/>
      <c r="J14" s="247"/>
      <c r="K14" s="64"/>
      <c r="L14" s="64"/>
    </row>
    <row r="15" spans="1:12" s="29" customFormat="1" ht="15.75" customHeight="1">
      <c r="B15" s="53"/>
      <c r="C15" s="63"/>
      <c r="D15" s="247"/>
      <c r="E15" s="247"/>
      <c r="F15" s="247"/>
      <c r="G15" s="248"/>
      <c r="H15" s="248"/>
      <c r="I15" s="247"/>
      <c r="J15" s="247"/>
      <c r="K15" s="64"/>
      <c r="L15" s="64"/>
    </row>
    <row r="16" spans="1:12" ht="18.75" customHeight="1">
      <c r="A16" s="16"/>
      <c r="B16" s="16"/>
      <c r="C16" s="16"/>
      <c r="D16" s="16"/>
      <c r="E16" s="16"/>
      <c r="F16" s="16"/>
      <c r="G16" s="16"/>
      <c r="H16" s="16"/>
      <c r="I16" s="16"/>
      <c r="J16" s="16"/>
      <c r="K16" s="16"/>
      <c r="L16" s="16"/>
    </row>
    <row r="17" spans="1:12">
      <c r="A17" s="16"/>
      <c r="B17" s="16"/>
      <c r="C17" s="16"/>
      <c r="D17" s="16"/>
      <c r="E17" s="16"/>
      <c r="F17" s="16"/>
      <c r="G17" s="16"/>
      <c r="H17" s="16"/>
      <c r="I17" s="16"/>
      <c r="J17" s="16"/>
      <c r="K17" s="16"/>
      <c r="L17" s="16"/>
    </row>
  </sheetData>
  <mergeCells count="30">
    <mergeCell ref="L8:L9"/>
    <mergeCell ref="D10:F10"/>
    <mergeCell ref="G10:H10"/>
    <mergeCell ref="I10:J10"/>
    <mergeCell ref="D2:L2"/>
    <mergeCell ref="D3:L3"/>
    <mergeCell ref="D4:L4"/>
    <mergeCell ref="D5:L5"/>
    <mergeCell ref="D7:L7"/>
    <mergeCell ref="D6:L6"/>
    <mergeCell ref="D11:F11"/>
    <mergeCell ref="G11:H11"/>
    <mergeCell ref="I11:J11"/>
    <mergeCell ref="D12:F12"/>
    <mergeCell ref="G12:H12"/>
    <mergeCell ref="I12:J12"/>
    <mergeCell ref="D15:F15"/>
    <mergeCell ref="G15:H15"/>
    <mergeCell ref="I15:J15"/>
    <mergeCell ref="D13:F13"/>
    <mergeCell ref="G13:H13"/>
    <mergeCell ref="I13:J13"/>
    <mergeCell ref="D14:F14"/>
    <mergeCell ref="G14:H14"/>
    <mergeCell ref="I14:J14"/>
    <mergeCell ref="B8:C8"/>
    <mergeCell ref="D8:F9"/>
    <mergeCell ref="G8:H9"/>
    <mergeCell ref="I8:J9"/>
    <mergeCell ref="K8:K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60" zoomScaleNormal="60" workbookViewId="0">
      <selection sqref="A1:L12"/>
    </sheetView>
  </sheetViews>
  <sheetFormatPr baseColWidth="10" defaultRowHeight="15"/>
  <cols>
    <col min="1" max="1" width="2.85546875" style="32" customWidth="1"/>
    <col min="2" max="2" width="5.28515625" style="32" customWidth="1"/>
    <col min="3" max="3" width="7.140625" style="32" customWidth="1"/>
    <col min="4" max="5" width="11.42578125" style="32"/>
    <col min="6" max="6" width="15.28515625" style="32" customWidth="1"/>
    <col min="7" max="7" width="11.42578125" style="32"/>
    <col min="8" max="8" width="15.7109375" style="32" customWidth="1"/>
    <col min="9" max="10" width="11.42578125" style="32"/>
    <col min="11" max="12" width="12.85546875" style="32" customWidth="1"/>
    <col min="13" max="16384" width="11.42578125" style="32"/>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73</v>
      </c>
      <c r="E5" s="259"/>
      <c r="F5" s="259"/>
      <c r="G5" s="259"/>
      <c r="H5" s="259"/>
      <c r="I5" s="259"/>
      <c r="J5" s="259"/>
      <c r="K5" s="259"/>
      <c r="L5" s="259"/>
    </row>
    <row r="6" spans="1:12">
      <c r="A6" s="16"/>
      <c r="B6" s="16"/>
      <c r="C6" s="16"/>
      <c r="D6" s="259" t="s">
        <v>45</v>
      </c>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ht="16.5" customHeight="1">
      <c r="A9" s="16"/>
      <c r="B9" s="260" t="s">
        <v>0</v>
      </c>
      <c r="C9" s="238"/>
      <c r="D9" s="261" t="s">
        <v>1</v>
      </c>
      <c r="E9" s="261"/>
      <c r="F9" s="261"/>
      <c r="G9" s="261" t="s">
        <v>2</v>
      </c>
      <c r="H9" s="261"/>
      <c r="I9" s="261" t="s">
        <v>3</v>
      </c>
      <c r="J9" s="261"/>
      <c r="K9" s="263" t="s">
        <v>4</v>
      </c>
      <c r="L9" s="265" t="s">
        <v>5</v>
      </c>
    </row>
    <row r="10" spans="1:12">
      <c r="A10" s="17"/>
      <c r="B10" s="35" t="s">
        <v>6</v>
      </c>
      <c r="C10" s="56" t="s">
        <v>7</v>
      </c>
      <c r="D10" s="348"/>
      <c r="E10" s="348"/>
      <c r="F10" s="348"/>
      <c r="G10" s="348"/>
      <c r="H10" s="348"/>
      <c r="I10" s="348"/>
      <c r="J10" s="348"/>
      <c r="K10" s="349"/>
      <c r="L10" s="344"/>
    </row>
    <row r="11" spans="1:12" s="11" customFormat="1" ht="48.75" customHeight="1">
      <c r="A11" s="97">
        <v>1</v>
      </c>
      <c r="B11" s="38" t="s">
        <v>20</v>
      </c>
      <c r="C11" s="39" t="s">
        <v>36</v>
      </c>
      <c r="D11" s="287" t="s">
        <v>74</v>
      </c>
      <c r="E11" s="287"/>
      <c r="F11" s="287"/>
      <c r="G11" s="359" t="s">
        <v>75</v>
      </c>
      <c r="H11" s="360"/>
      <c r="I11" s="359" t="s">
        <v>76</v>
      </c>
      <c r="J11" s="360"/>
      <c r="K11" s="39" t="s">
        <v>36</v>
      </c>
      <c r="L11" s="98">
        <v>0</v>
      </c>
    </row>
    <row r="12" spans="1:12" s="68" customFormat="1" ht="18.75" customHeight="1">
      <c r="A12" s="50"/>
      <c r="B12" s="2"/>
      <c r="C12" s="2"/>
      <c r="D12" s="361" t="s">
        <v>77</v>
      </c>
      <c r="E12" s="361"/>
      <c r="F12" s="361"/>
      <c r="G12" s="2"/>
      <c r="H12" s="2"/>
      <c r="I12" s="2"/>
      <c r="J12" s="2"/>
      <c r="K12" s="36"/>
      <c r="L12" s="37">
        <f>L11</f>
        <v>0</v>
      </c>
    </row>
    <row r="13" spans="1:12" s="68" customFormat="1" ht="11.25" customHeight="1">
      <c r="A13" s="85"/>
      <c r="B13" s="86"/>
      <c r="C13" s="87"/>
      <c r="D13" s="358"/>
      <c r="E13" s="358"/>
      <c r="F13" s="358"/>
      <c r="G13" s="358"/>
      <c r="H13" s="358"/>
      <c r="I13" s="358"/>
      <c r="J13" s="358"/>
      <c r="K13" s="87"/>
      <c r="L13" s="88"/>
    </row>
    <row r="14" spans="1:12" s="68" customFormat="1" ht="11.25" customHeight="1">
      <c r="A14" s="85"/>
      <c r="B14" s="86"/>
      <c r="C14" s="87"/>
      <c r="D14" s="358"/>
      <c r="E14" s="358"/>
      <c r="F14" s="358"/>
      <c r="G14" s="358"/>
      <c r="H14" s="358"/>
      <c r="I14" s="358"/>
      <c r="J14" s="358"/>
      <c r="K14" s="87"/>
      <c r="L14" s="88"/>
    </row>
    <row r="15" spans="1:12" s="68" customFormat="1" ht="11.25" customHeight="1">
      <c r="A15" s="86"/>
      <c r="B15" s="86"/>
      <c r="C15" s="87"/>
      <c r="D15" s="358"/>
      <c r="E15" s="358"/>
      <c r="F15" s="358"/>
      <c r="G15" s="358"/>
      <c r="H15" s="358"/>
      <c r="I15" s="358"/>
      <c r="J15" s="358"/>
      <c r="K15" s="87"/>
      <c r="L15" s="89"/>
    </row>
    <row r="16" spans="1:12" s="68" customFormat="1" ht="11.25" customHeight="1">
      <c r="A16" s="86"/>
      <c r="B16" s="86"/>
      <c r="C16" s="87"/>
      <c r="D16" s="358"/>
      <c r="E16" s="358"/>
      <c r="F16" s="358"/>
      <c r="G16" s="358"/>
      <c r="H16" s="358"/>
      <c r="I16" s="358"/>
      <c r="J16" s="358"/>
      <c r="K16" s="87"/>
      <c r="L16" s="89"/>
    </row>
    <row r="17" spans="1:12" s="68" customFormat="1" ht="11.25" customHeight="1">
      <c r="A17" s="85"/>
      <c r="B17" s="86"/>
      <c r="C17" s="87"/>
      <c r="D17" s="358"/>
      <c r="E17" s="358"/>
      <c r="F17" s="358"/>
      <c r="G17" s="358"/>
      <c r="H17" s="358"/>
      <c r="I17" s="358"/>
      <c r="J17" s="358"/>
      <c r="K17" s="87"/>
      <c r="L17" s="88"/>
    </row>
    <row r="18" spans="1:12" s="68" customFormat="1" ht="11.25" customHeight="1">
      <c r="A18" s="86"/>
      <c r="B18" s="86"/>
      <c r="C18" s="87"/>
      <c r="D18" s="358"/>
      <c r="E18" s="358"/>
      <c r="F18" s="358"/>
      <c r="G18" s="358"/>
      <c r="H18" s="358"/>
      <c r="I18" s="358"/>
      <c r="J18" s="358"/>
      <c r="K18" s="87"/>
      <c r="L18" s="88"/>
    </row>
    <row r="19" spans="1:12" s="68" customFormat="1" ht="11.25" customHeight="1">
      <c r="A19" s="86"/>
      <c r="B19" s="86"/>
      <c r="C19" s="87"/>
      <c r="D19" s="358"/>
      <c r="E19" s="358"/>
      <c r="F19" s="358"/>
      <c r="G19" s="358"/>
      <c r="H19" s="358"/>
      <c r="I19" s="358"/>
      <c r="J19" s="358"/>
      <c r="K19" s="87"/>
      <c r="L19" s="89"/>
    </row>
    <row r="20" spans="1:12" s="68" customFormat="1" ht="11.25" customHeight="1">
      <c r="A20" s="85"/>
      <c r="B20" s="86"/>
      <c r="C20" s="87"/>
      <c r="D20" s="358"/>
      <c r="E20" s="358"/>
      <c r="F20" s="358"/>
      <c r="G20" s="358"/>
      <c r="H20" s="358"/>
      <c r="I20" s="358"/>
      <c r="J20" s="358"/>
      <c r="K20" s="87"/>
      <c r="L20" s="88"/>
    </row>
    <row r="21" spans="1:12" s="68" customFormat="1" ht="11.25" customHeight="1">
      <c r="A21" s="85"/>
      <c r="B21" s="86"/>
      <c r="C21" s="87"/>
      <c r="D21" s="358"/>
      <c r="E21" s="358"/>
      <c r="F21" s="358"/>
      <c r="G21" s="358"/>
      <c r="H21" s="358"/>
      <c r="I21" s="358"/>
      <c r="J21" s="358"/>
      <c r="K21" s="87"/>
      <c r="L21" s="88"/>
    </row>
    <row r="22" spans="1:12" s="68" customFormat="1" ht="11.25" customHeight="1">
      <c r="A22" s="86"/>
      <c r="B22" s="86"/>
      <c r="C22" s="87"/>
      <c r="D22" s="358"/>
      <c r="E22" s="358"/>
      <c r="F22" s="358"/>
      <c r="G22" s="358"/>
      <c r="H22" s="358"/>
      <c r="I22" s="358"/>
      <c r="J22" s="358"/>
      <c r="K22" s="87"/>
      <c r="L22" s="88"/>
    </row>
    <row r="23" spans="1:12" s="68" customFormat="1" ht="11.25" customHeight="1">
      <c r="A23" s="86"/>
      <c r="B23" s="86"/>
      <c r="C23" s="87"/>
      <c r="D23" s="358"/>
      <c r="E23" s="358"/>
      <c r="F23" s="358"/>
      <c r="G23" s="358"/>
      <c r="H23" s="358"/>
      <c r="I23" s="358"/>
      <c r="J23" s="358"/>
      <c r="K23" s="87"/>
      <c r="L23" s="89"/>
    </row>
    <row r="24" spans="1:12" s="68" customFormat="1" ht="11.25" customHeight="1">
      <c r="A24" s="85"/>
      <c r="B24" s="86"/>
      <c r="C24" s="87"/>
      <c r="D24" s="358"/>
      <c r="E24" s="358"/>
      <c r="F24" s="358"/>
      <c r="G24" s="358"/>
      <c r="H24" s="358"/>
      <c r="I24" s="358"/>
      <c r="J24" s="358"/>
      <c r="K24" s="87"/>
      <c r="L24" s="88"/>
    </row>
    <row r="25" spans="1:12" s="68" customFormat="1" ht="11.25" customHeight="1">
      <c r="A25" s="86"/>
      <c r="B25" s="86"/>
      <c r="C25" s="87"/>
      <c r="D25" s="358"/>
      <c r="E25" s="358"/>
      <c r="F25" s="358"/>
      <c r="G25" s="358"/>
      <c r="H25" s="358"/>
      <c r="I25" s="358"/>
      <c r="J25" s="358"/>
      <c r="K25" s="87"/>
      <c r="L25" s="88"/>
    </row>
    <row r="26" spans="1:12" s="68" customFormat="1" ht="11.25" customHeight="1">
      <c r="A26" s="85"/>
      <c r="B26" s="86"/>
      <c r="C26" s="87"/>
      <c r="D26" s="358"/>
      <c r="E26" s="358"/>
      <c r="F26" s="358"/>
      <c r="G26" s="358"/>
      <c r="H26" s="358"/>
      <c r="I26" s="358"/>
      <c r="J26" s="358"/>
      <c r="K26" s="87"/>
      <c r="L26" s="88"/>
    </row>
    <row r="27" spans="1:12" s="68" customFormat="1" ht="11.25" customHeight="1">
      <c r="A27" s="86"/>
      <c r="B27" s="86"/>
      <c r="C27" s="87"/>
      <c r="D27" s="358"/>
      <c r="E27" s="358"/>
      <c r="F27" s="358"/>
      <c r="G27" s="358"/>
      <c r="H27" s="358"/>
      <c r="I27" s="358"/>
      <c r="J27" s="358"/>
      <c r="K27" s="87"/>
      <c r="L27" s="88"/>
    </row>
    <row r="28" spans="1:12" s="68" customFormat="1" ht="11.25" customHeight="1">
      <c r="A28" s="86"/>
      <c r="B28" s="86"/>
      <c r="C28" s="87"/>
      <c r="D28" s="358"/>
      <c r="E28" s="358"/>
      <c r="F28" s="358"/>
      <c r="G28" s="358"/>
      <c r="H28" s="358"/>
      <c r="I28" s="358"/>
      <c r="J28" s="358"/>
      <c r="K28" s="87"/>
      <c r="L28" s="88"/>
    </row>
    <row r="29" spans="1:12" s="68" customFormat="1" ht="11.25" customHeight="1">
      <c r="A29" s="90"/>
      <c r="B29" s="90"/>
      <c r="C29" s="90"/>
      <c r="D29" s="357"/>
      <c r="E29" s="357"/>
      <c r="F29" s="357"/>
      <c r="G29" s="357"/>
      <c r="H29" s="357"/>
      <c r="I29" s="357"/>
      <c r="J29" s="357"/>
      <c r="K29" s="90"/>
      <c r="L29" s="91"/>
    </row>
    <row r="30" spans="1:12" s="68" customFormat="1" ht="11.25" customHeight="1">
      <c r="B30" s="92"/>
      <c r="C30" s="93"/>
      <c r="D30" s="284"/>
      <c r="E30" s="284"/>
      <c r="F30" s="284"/>
      <c r="G30" s="284"/>
      <c r="H30" s="284"/>
      <c r="I30" s="284"/>
      <c r="J30" s="284"/>
      <c r="K30" s="93"/>
      <c r="L30" s="94"/>
    </row>
    <row r="31" spans="1:12" s="68" customFormat="1" ht="11.25" customHeight="1">
      <c r="B31" s="92"/>
      <c r="C31" s="93"/>
      <c r="D31" s="284"/>
      <c r="E31" s="284"/>
      <c r="F31" s="284"/>
      <c r="G31" s="284"/>
      <c r="H31" s="284"/>
      <c r="I31" s="284"/>
      <c r="J31" s="284"/>
      <c r="K31" s="93"/>
      <c r="L31" s="94"/>
    </row>
    <row r="32" spans="1:12" s="68" customFormat="1" ht="11.25" customHeight="1">
      <c r="B32" s="92"/>
      <c r="C32" s="93"/>
      <c r="D32" s="284"/>
      <c r="E32" s="284"/>
      <c r="F32" s="284"/>
      <c r="G32" s="284"/>
      <c r="H32" s="284"/>
      <c r="I32" s="284"/>
      <c r="J32" s="284"/>
      <c r="K32" s="93"/>
      <c r="L32" s="94"/>
    </row>
    <row r="33" spans="1:12" s="68" customFormat="1" ht="11.25" customHeight="1">
      <c r="B33" s="92"/>
      <c r="C33" s="93"/>
      <c r="D33" s="284"/>
      <c r="E33" s="284"/>
      <c r="F33" s="284"/>
      <c r="G33" s="284"/>
      <c r="H33" s="284"/>
      <c r="I33" s="284"/>
      <c r="J33" s="284"/>
      <c r="K33" s="93"/>
      <c r="L33" s="94"/>
    </row>
    <row r="34" spans="1:12" s="68" customFormat="1" ht="11.25" customHeight="1">
      <c r="B34" s="92"/>
      <c r="C34" s="93"/>
      <c r="D34" s="284"/>
      <c r="E34" s="284"/>
      <c r="F34" s="284"/>
      <c r="G34" s="284"/>
      <c r="H34" s="284"/>
      <c r="I34" s="284"/>
      <c r="J34" s="284"/>
      <c r="K34" s="93"/>
      <c r="L34" s="94"/>
    </row>
    <row r="35" spans="1:12" s="68" customFormat="1" ht="11.25" customHeight="1">
      <c r="B35" s="92"/>
      <c r="C35" s="93"/>
      <c r="D35" s="284"/>
      <c r="E35" s="284"/>
      <c r="F35" s="284"/>
      <c r="G35" s="284"/>
      <c r="H35" s="284"/>
      <c r="I35" s="284"/>
      <c r="J35" s="284"/>
      <c r="K35" s="93"/>
      <c r="L35" s="94"/>
    </row>
    <row r="36" spans="1:12" s="68" customFormat="1" ht="11.25" customHeight="1">
      <c r="B36" s="92"/>
      <c r="C36" s="93"/>
      <c r="D36" s="284"/>
      <c r="E36" s="284"/>
      <c r="F36" s="284"/>
      <c r="G36" s="284"/>
      <c r="H36" s="284"/>
      <c r="I36" s="284"/>
      <c r="J36" s="284"/>
      <c r="K36" s="93"/>
      <c r="L36" s="94"/>
    </row>
    <row r="37" spans="1:12" s="68" customFormat="1" ht="11.25" customHeight="1">
      <c r="B37" s="92"/>
      <c r="C37" s="93"/>
      <c r="D37" s="284"/>
      <c r="E37" s="284"/>
      <c r="F37" s="284"/>
      <c r="G37" s="284"/>
      <c r="H37" s="284"/>
      <c r="I37" s="284"/>
      <c r="J37" s="284"/>
      <c r="K37" s="93"/>
      <c r="L37" s="94"/>
    </row>
    <row r="38" spans="1:12" s="15" customFormat="1" ht="11.25" customHeight="1">
      <c r="A38" s="29"/>
      <c r="B38" s="29"/>
      <c r="C38" s="29"/>
      <c r="D38" s="356"/>
      <c r="E38" s="356"/>
      <c r="F38" s="356"/>
      <c r="G38" s="29"/>
      <c r="H38" s="29"/>
      <c r="I38" s="29"/>
      <c r="J38" s="29"/>
      <c r="K38" s="95"/>
      <c r="L38" s="96"/>
    </row>
  </sheetData>
  <mergeCells count="91">
    <mergeCell ref="B9:C9"/>
    <mergeCell ref="D9:F10"/>
    <mergeCell ref="G9:H10"/>
    <mergeCell ref="I9:J10"/>
    <mergeCell ref="K9:K10"/>
    <mergeCell ref="D2:L2"/>
    <mergeCell ref="D3:L3"/>
    <mergeCell ref="D4:L4"/>
    <mergeCell ref="D5:L5"/>
    <mergeCell ref="D6:L6"/>
    <mergeCell ref="L9:L10"/>
    <mergeCell ref="D11:F11"/>
    <mergeCell ref="G11:H11"/>
    <mergeCell ref="I11:J11"/>
    <mergeCell ref="D12:F12"/>
    <mergeCell ref="D13:F13"/>
    <mergeCell ref="G13:H13"/>
    <mergeCell ref="I13:J13"/>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 ref="D23:F23"/>
    <mergeCell ref="G23:H23"/>
    <mergeCell ref="I23:J23"/>
    <mergeCell ref="D24:F24"/>
    <mergeCell ref="G24:H24"/>
    <mergeCell ref="I24:J24"/>
    <mergeCell ref="D25:F25"/>
    <mergeCell ref="G25:H25"/>
    <mergeCell ref="I25:J25"/>
    <mergeCell ref="D26:F26"/>
    <mergeCell ref="G26:H26"/>
    <mergeCell ref="I26:J26"/>
    <mergeCell ref="D27:F27"/>
    <mergeCell ref="G27:H27"/>
    <mergeCell ref="I27:J27"/>
    <mergeCell ref="D28:F28"/>
    <mergeCell ref="G28:H28"/>
    <mergeCell ref="I28:J28"/>
    <mergeCell ref="D29:F29"/>
    <mergeCell ref="G29:H29"/>
    <mergeCell ref="I29:J29"/>
    <mergeCell ref="D30:F30"/>
    <mergeCell ref="G30:H30"/>
    <mergeCell ref="I30:J30"/>
    <mergeCell ref="D31:F31"/>
    <mergeCell ref="G31:H31"/>
    <mergeCell ref="I31:J31"/>
    <mergeCell ref="D32:F32"/>
    <mergeCell ref="G32:H32"/>
    <mergeCell ref="I32:J32"/>
    <mergeCell ref="D33:F33"/>
    <mergeCell ref="G33:H33"/>
    <mergeCell ref="I33:J33"/>
    <mergeCell ref="D34:F34"/>
    <mergeCell ref="G34:H34"/>
    <mergeCell ref="I34:J34"/>
    <mergeCell ref="D37:F37"/>
    <mergeCell ref="G37:H37"/>
    <mergeCell ref="I37:J37"/>
    <mergeCell ref="D38:F38"/>
    <mergeCell ref="D35:F35"/>
    <mergeCell ref="G35:H35"/>
    <mergeCell ref="I35:J35"/>
    <mergeCell ref="D36:F36"/>
    <mergeCell ref="G36:H36"/>
    <mergeCell ref="I36:J3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4" workbookViewId="0">
      <selection activeCell="D3" sqref="D3:L3"/>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s>
  <sheetData>
    <row r="1" spans="1:12">
      <c r="A1" s="16"/>
      <c r="B1" s="16"/>
      <c r="C1" s="16"/>
      <c r="D1" s="16"/>
      <c r="E1" s="16"/>
      <c r="F1" s="16"/>
      <c r="G1" s="16"/>
      <c r="H1" s="16"/>
      <c r="I1" s="16"/>
      <c r="J1" s="16"/>
      <c r="K1" s="16"/>
      <c r="L1" s="16"/>
    </row>
    <row r="2" spans="1:12">
      <c r="A2" s="16"/>
      <c r="B2" s="16"/>
      <c r="C2" s="16"/>
      <c r="D2" s="258"/>
      <c r="E2" s="258"/>
      <c r="F2" s="258"/>
      <c r="G2" s="258"/>
      <c r="H2" s="258"/>
      <c r="I2" s="258"/>
      <c r="J2" s="258"/>
      <c r="K2" s="258"/>
      <c r="L2" s="258"/>
    </row>
    <row r="3" spans="1:12">
      <c r="A3" s="16"/>
      <c r="B3" s="16"/>
      <c r="C3" s="16"/>
      <c r="D3" s="259"/>
      <c r="E3" s="259"/>
      <c r="F3" s="259"/>
      <c r="G3" s="259"/>
      <c r="H3" s="259"/>
      <c r="I3" s="259"/>
      <c r="J3" s="259"/>
      <c r="K3" s="259"/>
      <c r="L3" s="259"/>
    </row>
    <row r="4" spans="1:12">
      <c r="A4" s="16"/>
      <c r="B4" s="16"/>
      <c r="C4" s="16"/>
      <c r="D4" s="258"/>
      <c r="E4" s="258"/>
      <c r="F4" s="258"/>
      <c r="G4" s="258"/>
      <c r="H4" s="258"/>
      <c r="I4" s="258"/>
      <c r="J4" s="258"/>
      <c r="K4" s="258"/>
      <c r="L4" s="258"/>
    </row>
    <row r="5" spans="1:12">
      <c r="A5" s="16"/>
      <c r="B5" s="16"/>
      <c r="C5" s="16"/>
      <c r="D5" s="259"/>
      <c r="E5" s="259"/>
      <c r="F5" s="259"/>
      <c r="G5" s="259"/>
      <c r="H5" s="259"/>
      <c r="I5" s="259"/>
      <c r="J5" s="259"/>
      <c r="K5" s="259"/>
      <c r="L5" s="259"/>
    </row>
    <row r="6" spans="1:12">
      <c r="A6" s="16"/>
      <c r="B6" s="16"/>
      <c r="C6" s="16"/>
      <c r="D6" s="259"/>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16"/>
      <c r="B9" s="260"/>
      <c r="C9" s="238"/>
      <c r="D9" s="261"/>
      <c r="E9" s="261"/>
      <c r="F9" s="261"/>
      <c r="G9" s="261"/>
      <c r="H9" s="261"/>
      <c r="I9" s="261"/>
      <c r="J9" s="261"/>
      <c r="K9" s="263"/>
      <c r="L9" s="265"/>
    </row>
    <row r="10" spans="1:12" ht="15.75" thickBot="1">
      <c r="A10" s="17"/>
      <c r="B10" s="19"/>
      <c r="C10" s="18"/>
      <c r="D10" s="262"/>
      <c r="E10" s="262"/>
      <c r="F10" s="262"/>
      <c r="G10" s="262"/>
      <c r="H10" s="262"/>
      <c r="I10" s="262"/>
      <c r="J10" s="262"/>
      <c r="K10" s="264"/>
      <c r="L10" s="266"/>
    </row>
    <row r="11" spans="1:12" s="11" customFormat="1" ht="36" customHeight="1">
      <c r="A11" s="2"/>
      <c r="B11" s="41"/>
      <c r="C11" s="9"/>
      <c r="D11" s="371"/>
      <c r="E11" s="371"/>
      <c r="F11" s="371"/>
      <c r="G11" s="289"/>
      <c r="H11" s="289"/>
      <c r="I11" s="246"/>
      <c r="J11" s="246"/>
      <c r="K11" s="9"/>
      <c r="L11" s="22"/>
    </row>
    <row r="12" spans="1:12" s="11" customFormat="1" ht="31.5" customHeight="1">
      <c r="A12" s="2"/>
      <c r="B12" s="40"/>
      <c r="C12" s="2"/>
      <c r="D12" s="368"/>
      <c r="E12" s="368"/>
      <c r="F12" s="368"/>
      <c r="G12" s="287"/>
      <c r="H12" s="287"/>
      <c r="I12" s="370"/>
      <c r="J12" s="370"/>
      <c r="K12" s="2"/>
      <c r="L12" s="13"/>
    </row>
    <row r="13" spans="1:12" s="11" customFormat="1" ht="33.75" customHeight="1">
      <c r="A13" s="2"/>
      <c r="B13" s="41"/>
      <c r="C13" s="2"/>
      <c r="D13" s="372"/>
      <c r="E13" s="373"/>
      <c r="F13" s="374"/>
      <c r="G13" s="365"/>
      <c r="H13" s="286"/>
      <c r="I13" s="366"/>
      <c r="J13" s="367"/>
      <c r="K13" s="2"/>
      <c r="L13" s="13"/>
    </row>
    <row r="14" spans="1:12" s="11" customFormat="1" ht="45.75" customHeight="1">
      <c r="A14" s="2"/>
      <c r="B14" s="41"/>
      <c r="C14" s="2"/>
      <c r="D14" s="362"/>
      <c r="E14" s="363"/>
      <c r="F14" s="364"/>
      <c r="G14" s="365"/>
      <c r="H14" s="286"/>
      <c r="I14" s="366"/>
      <c r="J14" s="367"/>
      <c r="K14" s="2"/>
      <c r="L14" s="13"/>
    </row>
    <row r="15" spans="1:12" s="11" customFormat="1" ht="62.25" customHeight="1">
      <c r="A15" s="2"/>
      <c r="B15" s="40"/>
      <c r="C15" s="2"/>
      <c r="D15" s="368"/>
      <c r="E15" s="368"/>
      <c r="F15" s="368"/>
      <c r="G15" s="369"/>
      <c r="H15" s="369"/>
      <c r="I15" s="370"/>
      <c r="J15" s="370"/>
      <c r="K15" s="2"/>
      <c r="L15" s="13"/>
    </row>
    <row r="16" spans="1:12" ht="35.25" customHeight="1">
      <c r="A16" s="2"/>
      <c r="B16" s="14"/>
      <c r="C16" s="2"/>
      <c r="D16" s="362"/>
      <c r="E16" s="363"/>
      <c r="F16" s="364"/>
      <c r="G16" s="365"/>
      <c r="H16" s="286"/>
      <c r="I16" s="366"/>
      <c r="J16" s="367"/>
      <c r="K16" s="2"/>
      <c r="L16" s="13"/>
    </row>
    <row r="17" spans="1:12" ht="37.5" customHeight="1">
      <c r="A17" s="2"/>
      <c r="B17" s="14"/>
      <c r="C17" s="2"/>
      <c r="D17" s="362"/>
      <c r="E17" s="363"/>
      <c r="F17" s="364"/>
      <c r="G17" s="365"/>
      <c r="H17" s="286"/>
      <c r="I17" s="366"/>
      <c r="J17" s="367"/>
      <c r="K17" s="2"/>
      <c r="L17" s="13"/>
    </row>
    <row r="18" spans="1:12" ht="33" customHeight="1">
      <c r="A18" s="2"/>
      <c r="B18" s="14"/>
      <c r="C18" s="2"/>
      <c r="D18" s="362"/>
      <c r="E18" s="363"/>
      <c r="F18" s="364"/>
      <c r="G18" s="365"/>
      <c r="H18" s="286"/>
      <c r="I18" s="366"/>
      <c r="J18" s="367"/>
      <c r="K18" s="2"/>
      <c r="L18" s="13"/>
    </row>
    <row r="19" spans="1:12" ht="49.5" customHeight="1">
      <c r="A19" s="2"/>
      <c r="B19" s="14"/>
      <c r="C19" s="2"/>
      <c r="D19" s="362"/>
      <c r="E19" s="363"/>
      <c r="F19" s="364"/>
      <c r="G19" s="365"/>
      <c r="H19" s="286"/>
      <c r="I19" s="366"/>
      <c r="J19" s="367"/>
      <c r="K19" s="2"/>
      <c r="L19" s="13"/>
    </row>
    <row r="20" spans="1:12" ht="38.25" customHeight="1">
      <c r="A20" s="2"/>
      <c r="B20" s="14"/>
      <c r="C20" s="2"/>
      <c r="D20" s="362"/>
      <c r="E20" s="363"/>
      <c r="F20" s="364"/>
      <c r="G20" s="365"/>
      <c r="H20" s="286"/>
      <c r="I20" s="366"/>
      <c r="J20" s="367"/>
      <c r="K20" s="2"/>
      <c r="L20" s="13"/>
    </row>
    <row r="21" spans="1:12" ht="35.25" customHeight="1">
      <c r="A21" s="2"/>
      <c r="B21" s="14"/>
      <c r="C21" s="2"/>
      <c r="D21" s="362"/>
      <c r="E21" s="363"/>
      <c r="F21" s="364"/>
      <c r="G21" s="365"/>
      <c r="H21" s="286"/>
      <c r="I21" s="366"/>
      <c r="J21" s="367"/>
      <c r="K21" s="2"/>
      <c r="L21" s="13"/>
    </row>
    <row r="22" spans="1:12">
      <c r="A22" s="2"/>
      <c r="B22" s="14"/>
      <c r="C22" s="2"/>
      <c r="D22" s="368"/>
      <c r="E22" s="368"/>
      <c r="F22" s="368"/>
      <c r="G22" s="369"/>
      <c r="H22" s="369"/>
      <c r="I22" s="370"/>
      <c r="J22" s="370"/>
      <c r="K22" s="2"/>
      <c r="L22" s="13"/>
    </row>
  </sheetData>
  <mergeCells count="47">
    <mergeCell ref="D15:F15"/>
    <mergeCell ref="G15:H15"/>
    <mergeCell ref="I15:J15"/>
    <mergeCell ref="D16:F16"/>
    <mergeCell ref="G16:H16"/>
    <mergeCell ref="I16:J16"/>
    <mergeCell ref="D13:F13"/>
    <mergeCell ref="G13:H13"/>
    <mergeCell ref="I13:J13"/>
    <mergeCell ref="D14:F14"/>
    <mergeCell ref="G14:H14"/>
    <mergeCell ref="I14:J14"/>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D12" sqref="D12:F12"/>
    </sheetView>
  </sheetViews>
  <sheetFormatPr baseColWidth="10" defaultRowHeight="15"/>
  <cols>
    <col min="1" max="1" width="2.85546875" customWidth="1"/>
    <col min="2" max="2" width="5.28515625" customWidth="1"/>
    <col min="3" max="3" width="7.140625" customWidth="1"/>
    <col min="4" max="5" width="11.42578125" customWidth="1"/>
    <col min="6" max="6" width="15.28515625" customWidth="1"/>
    <col min="8" max="8" width="15.7109375" customWidth="1"/>
    <col min="11" max="12" width="12.85546875" customWidth="1"/>
  </cols>
  <sheetData>
    <row r="1" spans="1:13">
      <c r="A1" s="16"/>
      <c r="B1" s="16"/>
      <c r="C1" s="16"/>
      <c r="D1" s="16"/>
      <c r="E1" s="16"/>
      <c r="F1" s="16"/>
      <c r="G1" s="16"/>
      <c r="H1" s="16"/>
      <c r="I1" s="16"/>
      <c r="J1" s="16"/>
      <c r="K1" s="16"/>
      <c r="L1" s="16"/>
      <c r="M1" s="16"/>
    </row>
    <row r="2" spans="1:13">
      <c r="A2" s="16"/>
      <c r="B2" s="16"/>
      <c r="C2" s="16"/>
      <c r="D2" s="258"/>
      <c r="E2" s="258"/>
      <c r="F2" s="258"/>
      <c r="G2" s="258"/>
      <c r="H2" s="258"/>
      <c r="I2" s="258"/>
      <c r="J2" s="258"/>
      <c r="K2" s="258"/>
      <c r="L2" s="258"/>
      <c r="M2" s="16"/>
    </row>
    <row r="3" spans="1:13">
      <c r="A3" s="16"/>
      <c r="B3" s="16"/>
      <c r="C3" s="16"/>
      <c r="D3" s="259"/>
      <c r="E3" s="259"/>
      <c r="F3" s="259"/>
      <c r="G3" s="259"/>
      <c r="H3" s="259"/>
      <c r="I3" s="259"/>
      <c r="J3" s="259"/>
      <c r="K3" s="259"/>
      <c r="L3" s="259"/>
      <c r="M3" s="16"/>
    </row>
    <row r="4" spans="1:13">
      <c r="A4" s="16"/>
      <c r="B4" s="16"/>
      <c r="C4" s="16"/>
      <c r="D4" s="258"/>
      <c r="E4" s="258"/>
      <c r="F4" s="258"/>
      <c r="G4" s="258"/>
      <c r="H4" s="258"/>
      <c r="I4" s="258"/>
      <c r="J4" s="258"/>
      <c r="K4" s="258"/>
      <c r="L4" s="258"/>
      <c r="M4" s="16"/>
    </row>
    <row r="5" spans="1:13">
      <c r="A5" s="16"/>
      <c r="B5" s="16"/>
      <c r="C5" s="16"/>
      <c r="D5" s="259"/>
      <c r="E5" s="259"/>
      <c r="F5" s="259"/>
      <c r="G5" s="259"/>
      <c r="H5" s="259"/>
      <c r="I5" s="259"/>
      <c r="J5" s="259"/>
      <c r="K5" s="259"/>
      <c r="L5" s="259"/>
      <c r="M5" s="16"/>
    </row>
    <row r="6" spans="1:13">
      <c r="A6" s="16"/>
      <c r="B6" s="16"/>
      <c r="C6" s="16"/>
      <c r="D6" s="259"/>
      <c r="E6" s="259"/>
      <c r="F6" s="259"/>
      <c r="G6" s="259"/>
      <c r="H6" s="259"/>
      <c r="I6" s="259"/>
      <c r="J6" s="259"/>
      <c r="K6" s="259"/>
      <c r="L6" s="259"/>
      <c r="M6" s="16"/>
    </row>
    <row r="7" spans="1:13">
      <c r="A7" s="16"/>
      <c r="B7" s="16"/>
      <c r="C7" s="16"/>
      <c r="D7" s="16"/>
      <c r="E7" s="16"/>
      <c r="F7" s="16"/>
      <c r="G7" s="16"/>
      <c r="H7" s="16"/>
      <c r="I7" s="16"/>
      <c r="J7" s="16"/>
      <c r="K7" s="16"/>
      <c r="L7" s="16"/>
      <c r="M7" s="16"/>
    </row>
    <row r="8" spans="1:13" ht="15.75" thickBot="1">
      <c r="A8" s="16"/>
      <c r="B8" s="16"/>
      <c r="C8" s="16"/>
      <c r="D8" s="16"/>
      <c r="E8" s="16"/>
      <c r="F8" s="16"/>
      <c r="G8" s="16"/>
      <c r="H8" s="16"/>
      <c r="I8" s="16"/>
      <c r="J8" s="16"/>
      <c r="K8" s="16"/>
      <c r="L8" s="16"/>
      <c r="M8" s="16"/>
    </row>
    <row r="9" spans="1:13">
      <c r="A9" s="46"/>
      <c r="B9" s="382"/>
      <c r="C9" s="238"/>
      <c r="D9" s="261"/>
      <c r="E9" s="261"/>
      <c r="F9" s="261"/>
      <c r="G9" s="261"/>
      <c r="H9" s="261"/>
      <c r="I9" s="261"/>
      <c r="J9" s="261"/>
      <c r="K9" s="263"/>
      <c r="L9" s="265"/>
      <c r="M9" s="16"/>
    </row>
    <row r="10" spans="1:13" ht="15.75" thickBot="1">
      <c r="A10" s="47"/>
      <c r="B10" s="33"/>
      <c r="C10" s="18"/>
      <c r="D10" s="262"/>
      <c r="E10" s="262"/>
      <c r="F10" s="262"/>
      <c r="G10" s="262"/>
      <c r="H10" s="262"/>
      <c r="I10" s="262"/>
      <c r="J10" s="262"/>
      <c r="K10" s="264"/>
      <c r="L10" s="266"/>
      <c r="M10" s="17"/>
    </row>
    <row r="11" spans="1:13" ht="45.75" customHeight="1">
      <c r="A11" s="44"/>
      <c r="B11" s="44"/>
      <c r="C11" s="48"/>
      <c r="D11" s="378"/>
      <c r="E11" s="379"/>
      <c r="F11" s="380"/>
      <c r="G11" s="381"/>
      <c r="H11" s="381"/>
      <c r="I11" s="289"/>
      <c r="J11" s="289"/>
      <c r="K11" s="25"/>
      <c r="L11" s="25"/>
      <c r="M11" s="49"/>
    </row>
    <row r="12" spans="1:13" ht="45" customHeight="1">
      <c r="A12" s="40"/>
      <c r="B12" s="42"/>
      <c r="C12" s="50"/>
      <c r="D12" s="383"/>
      <c r="E12" s="383"/>
      <c r="F12" s="383"/>
      <c r="G12" s="286"/>
      <c r="H12" s="287"/>
      <c r="I12" s="365"/>
      <c r="J12" s="286"/>
      <c r="K12" s="51"/>
      <c r="L12" s="51"/>
      <c r="M12" s="16"/>
    </row>
    <row r="13" spans="1:13" ht="47.25" customHeight="1">
      <c r="A13" s="40"/>
      <c r="B13" s="42"/>
      <c r="C13" s="2"/>
      <c r="D13" s="375"/>
      <c r="E13" s="376"/>
      <c r="F13" s="377"/>
      <c r="G13" s="287"/>
      <c r="H13" s="287"/>
      <c r="I13" s="365"/>
      <c r="J13" s="286"/>
      <c r="K13" s="51"/>
      <c r="L13" s="51"/>
      <c r="M13" s="16"/>
    </row>
    <row r="14" spans="1:13" ht="45" customHeight="1">
      <c r="A14" s="24"/>
      <c r="B14" s="21"/>
      <c r="C14" s="24"/>
      <c r="D14" s="360"/>
      <c r="E14" s="360"/>
      <c r="F14" s="360"/>
      <c r="G14" s="360"/>
      <c r="H14" s="360"/>
      <c r="I14" s="360"/>
      <c r="J14" s="360"/>
      <c r="K14" s="26"/>
      <c r="L14" s="26"/>
    </row>
    <row r="15" spans="1:13" ht="51" customHeight="1">
      <c r="A15" s="24"/>
      <c r="B15" s="21"/>
      <c r="C15" s="24"/>
      <c r="D15" s="360"/>
      <c r="E15" s="360"/>
      <c r="F15" s="360"/>
      <c r="G15" s="360"/>
      <c r="H15" s="360"/>
      <c r="I15" s="360"/>
      <c r="J15" s="360"/>
      <c r="K15" s="26"/>
      <c r="L15" s="26"/>
    </row>
    <row r="16" spans="1:13">
      <c r="A16" s="23"/>
      <c r="B16" s="23"/>
      <c r="C16" s="23"/>
      <c r="D16" s="23"/>
      <c r="E16" s="23"/>
      <c r="F16" s="23"/>
      <c r="G16" s="23"/>
      <c r="H16" s="23"/>
    </row>
    <row r="17" spans="1:8" ht="15" customHeight="1">
      <c r="A17" s="23"/>
      <c r="B17" s="23"/>
      <c r="C17" s="23"/>
      <c r="D17" s="23"/>
      <c r="E17" s="23"/>
      <c r="F17" s="23"/>
      <c r="G17" s="23"/>
      <c r="H17" s="23"/>
    </row>
    <row r="18" spans="1:8" ht="15" customHeight="1">
      <c r="A18" s="23"/>
      <c r="B18" s="23"/>
      <c r="C18" s="23"/>
      <c r="D18" s="23"/>
      <c r="E18" s="23"/>
      <c r="F18" s="23"/>
      <c r="G18" s="23"/>
      <c r="H18" s="23"/>
    </row>
    <row r="19" spans="1:8" ht="15" customHeight="1">
      <c r="A19" s="23"/>
      <c r="B19" s="23"/>
      <c r="C19" s="23"/>
      <c r="D19" s="23"/>
      <c r="E19" s="23"/>
      <c r="F19" s="23"/>
      <c r="G19" s="23"/>
      <c r="H19" s="23"/>
    </row>
    <row r="20" spans="1:8" ht="15" customHeight="1">
      <c r="A20" s="23"/>
      <c r="B20" s="23"/>
      <c r="C20" s="23"/>
      <c r="D20" s="23"/>
      <c r="E20" s="23"/>
      <c r="F20" s="23"/>
      <c r="G20" s="23"/>
      <c r="H20" s="23"/>
    </row>
  </sheetData>
  <mergeCells count="26">
    <mergeCell ref="B9:C9"/>
    <mergeCell ref="D9:F10"/>
    <mergeCell ref="G9:H10"/>
    <mergeCell ref="D12:F12"/>
    <mergeCell ref="G12:H12"/>
    <mergeCell ref="D2:L2"/>
    <mergeCell ref="D3:L3"/>
    <mergeCell ref="D4:L4"/>
    <mergeCell ref="D5:L5"/>
    <mergeCell ref="D6:L6"/>
    <mergeCell ref="I9:J10"/>
    <mergeCell ref="K9:K10"/>
    <mergeCell ref="L9:L10"/>
    <mergeCell ref="D11:F11"/>
    <mergeCell ref="G11:H11"/>
    <mergeCell ref="I11:J11"/>
    <mergeCell ref="I15:J15"/>
    <mergeCell ref="I12:J12"/>
    <mergeCell ref="D13:F13"/>
    <mergeCell ref="G13:H13"/>
    <mergeCell ref="I13:J13"/>
    <mergeCell ref="D14:F14"/>
    <mergeCell ref="G14:H14"/>
    <mergeCell ref="I14:J14"/>
    <mergeCell ref="D15:F15"/>
    <mergeCell ref="G15:H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G11" sqref="G11:H11"/>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0" max="10" width="11.42578125" customWidth="1"/>
    <col min="11" max="12" width="12.85546875" customWidth="1"/>
  </cols>
  <sheetData>
    <row r="1" spans="1:12">
      <c r="A1" s="16"/>
      <c r="B1" s="16"/>
      <c r="C1" s="16"/>
      <c r="D1" s="16"/>
      <c r="E1" s="16"/>
      <c r="F1" s="16"/>
      <c r="G1" s="16"/>
      <c r="H1" s="16"/>
      <c r="I1" s="16"/>
      <c r="J1" s="16"/>
      <c r="K1" s="16"/>
      <c r="L1" s="16"/>
    </row>
    <row r="2" spans="1:12" ht="15.75">
      <c r="A2" s="16"/>
      <c r="B2" s="16"/>
      <c r="C2" s="16"/>
      <c r="D2" s="352" t="s">
        <v>13</v>
      </c>
      <c r="E2" s="352"/>
      <c r="F2" s="352"/>
      <c r="G2" s="352"/>
      <c r="H2" s="352"/>
      <c r="I2" s="352"/>
      <c r="J2" s="352"/>
      <c r="K2" s="352"/>
      <c r="L2" s="352"/>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ht="15.75">
      <c r="A5" s="16"/>
      <c r="B5" s="16"/>
      <c r="C5" s="16"/>
      <c r="D5" s="258" t="s">
        <v>78</v>
      </c>
      <c r="E5" s="258"/>
      <c r="F5" s="258"/>
      <c r="G5" s="258"/>
      <c r="H5" s="258"/>
      <c r="I5" s="258"/>
      <c r="J5" s="258"/>
      <c r="K5" s="258"/>
      <c r="L5" s="258"/>
    </row>
    <row r="6" spans="1:12">
      <c r="A6" s="16"/>
      <c r="B6" s="16"/>
      <c r="C6" s="16"/>
      <c r="D6" s="394" t="s">
        <v>79</v>
      </c>
      <c r="E6" s="394"/>
      <c r="F6" s="394"/>
      <c r="G6" s="394"/>
      <c r="H6" s="394"/>
      <c r="I6" s="394"/>
      <c r="J6" s="394"/>
      <c r="K6" s="394"/>
      <c r="L6" s="394"/>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46"/>
      <c r="B9" s="238" t="s">
        <v>0</v>
      </c>
      <c r="C9" s="238"/>
      <c r="D9" s="390" t="s">
        <v>1</v>
      </c>
      <c r="E9" s="390"/>
      <c r="F9" s="390"/>
      <c r="G9" s="390" t="s">
        <v>2</v>
      </c>
      <c r="H9" s="390"/>
      <c r="I9" s="390" t="s">
        <v>3</v>
      </c>
      <c r="J9" s="390"/>
      <c r="K9" s="392" t="s">
        <v>4</v>
      </c>
      <c r="L9" s="395" t="s">
        <v>5</v>
      </c>
    </row>
    <row r="10" spans="1:12" ht="15.75" thickBot="1">
      <c r="A10" s="47"/>
      <c r="B10" s="18" t="s">
        <v>6</v>
      </c>
      <c r="C10" s="18" t="s">
        <v>7</v>
      </c>
      <c r="D10" s="391"/>
      <c r="E10" s="391"/>
      <c r="F10" s="391"/>
      <c r="G10" s="391"/>
      <c r="H10" s="391"/>
      <c r="I10" s="391"/>
      <c r="J10" s="391"/>
      <c r="K10" s="393"/>
      <c r="L10" s="396"/>
    </row>
    <row r="11" spans="1:12" s="8" customFormat="1" ht="73.5" customHeight="1">
      <c r="A11" s="131">
        <v>2</v>
      </c>
      <c r="B11" s="188" t="s">
        <v>20</v>
      </c>
      <c r="C11" s="189" t="s">
        <v>9</v>
      </c>
      <c r="D11" s="397" t="s">
        <v>80</v>
      </c>
      <c r="E11" s="398"/>
      <c r="F11" s="399"/>
      <c r="G11" s="400" t="s">
        <v>81</v>
      </c>
      <c r="H11" s="401"/>
      <c r="I11" s="402" t="s">
        <v>82</v>
      </c>
      <c r="J11" s="403"/>
      <c r="K11" s="190">
        <v>450</v>
      </c>
      <c r="L11" s="190">
        <v>450</v>
      </c>
    </row>
    <row r="12" spans="1:12" s="8" customFormat="1" ht="27" customHeight="1">
      <c r="A12" s="185"/>
      <c r="B12" s="186"/>
      <c r="C12" s="187"/>
      <c r="D12" s="404"/>
      <c r="E12" s="404"/>
      <c r="F12" s="404"/>
      <c r="G12" s="405"/>
      <c r="H12" s="405"/>
      <c r="I12" s="384"/>
      <c r="J12" s="384"/>
      <c r="K12" s="102"/>
      <c r="L12" s="102"/>
    </row>
    <row r="13" spans="1:12" s="29" customFormat="1" ht="17.25" customHeight="1">
      <c r="A13" s="80"/>
      <c r="B13" s="100"/>
      <c r="C13" s="101"/>
      <c r="D13" s="384"/>
      <c r="E13" s="384"/>
      <c r="F13" s="384"/>
      <c r="G13" s="385"/>
      <c r="H13" s="386"/>
      <c r="I13" s="384"/>
      <c r="J13" s="384"/>
      <c r="K13" s="102"/>
      <c r="L13" s="102"/>
    </row>
    <row r="14" spans="1:12" s="29" customFormat="1" ht="17.25" customHeight="1">
      <c r="A14" s="80"/>
      <c r="B14" s="100"/>
      <c r="C14" s="67"/>
      <c r="D14" s="387"/>
      <c r="E14" s="387"/>
      <c r="F14" s="387"/>
      <c r="G14" s="275"/>
      <c r="H14" s="388"/>
      <c r="I14" s="389"/>
      <c r="J14" s="389"/>
      <c r="K14" s="103"/>
      <c r="L14" s="103"/>
    </row>
  </sheetData>
  <mergeCells count="23">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 ref="D13:F13"/>
    <mergeCell ref="G13:H13"/>
    <mergeCell ref="I13:J13"/>
    <mergeCell ref="D14:F14"/>
    <mergeCell ref="G14:H14"/>
    <mergeCell ref="I14:J1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election activeCell="M21" sqref="A1:M21"/>
    </sheetView>
  </sheetViews>
  <sheetFormatPr baseColWidth="10" defaultRowHeight="15"/>
  <cols>
    <col min="1" max="1" width="2.85546875" customWidth="1"/>
    <col min="2" max="2" width="5.28515625" customWidth="1"/>
    <col min="3" max="3" width="7.140625" customWidth="1"/>
    <col min="6" max="6" width="13.7109375" customWidth="1"/>
    <col min="8" max="8" width="15.28515625" customWidth="1"/>
    <col min="10" max="10" width="11.42578125" customWidth="1"/>
    <col min="11" max="12" width="12.85546875" customWidth="1"/>
  </cols>
  <sheetData>
    <row r="1" spans="1:12">
      <c r="A1" s="16"/>
      <c r="B1" s="16"/>
      <c r="C1" s="16"/>
      <c r="D1" s="16"/>
      <c r="E1" s="16"/>
      <c r="F1" s="16"/>
      <c r="G1" s="16"/>
      <c r="H1" s="16"/>
      <c r="I1" s="16"/>
      <c r="J1" s="16"/>
      <c r="K1" s="16"/>
      <c r="L1" s="16"/>
    </row>
    <row r="2" spans="1:12">
      <c r="A2" s="16"/>
      <c r="B2" s="16"/>
      <c r="C2" s="16"/>
      <c r="D2" s="258"/>
      <c r="E2" s="258"/>
      <c r="F2" s="258"/>
      <c r="G2" s="258"/>
      <c r="H2" s="258"/>
      <c r="I2" s="258"/>
      <c r="J2" s="258"/>
      <c r="K2" s="258"/>
      <c r="L2" s="258"/>
    </row>
    <row r="3" spans="1:12">
      <c r="A3" s="16"/>
      <c r="B3" s="16"/>
      <c r="C3" s="16"/>
      <c r="D3" s="259"/>
      <c r="E3" s="259"/>
      <c r="F3" s="259"/>
      <c r="G3" s="259"/>
      <c r="H3" s="259"/>
      <c r="I3" s="259"/>
      <c r="J3" s="259"/>
      <c r="K3" s="259"/>
      <c r="L3" s="259"/>
    </row>
    <row r="4" spans="1:12">
      <c r="A4" s="16"/>
      <c r="B4" s="16"/>
      <c r="C4" s="16"/>
      <c r="D4" s="258"/>
      <c r="E4" s="258"/>
      <c r="F4" s="258"/>
      <c r="G4" s="258"/>
      <c r="H4" s="258"/>
      <c r="I4" s="258"/>
      <c r="J4" s="258"/>
      <c r="K4" s="258"/>
      <c r="L4" s="258"/>
    </row>
    <row r="5" spans="1:12">
      <c r="A5" s="16"/>
      <c r="B5" s="16"/>
      <c r="C5" s="16"/>
      <c r="D5" s="259"/>
      <c r="E5" s="259"/>
      <c r="F5" s="259"/>
      <c r="G5" s="259"/>
      <c r="H5" s="259"/>
      <c r="I5" s="259"/>
      <c r="J5" s="259"/>
      <c r="K5" s="259"/>
      <c r="L5" s="259"/>
    </row>
    <row r="6" spans="1:12">
      <c r="A6" s="16"/>
      <c r="B6" s="16"/>
      <c r="C6" s="16"/>
      <c r="D6" s="259"/>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421"/>
      <c r="B9" s="260"/>
      <c r="C9" s="238"/>
      <c r="D9" s="261"/>
      <c r="E9" s="261"/>
      <c r="F9" s="261"/>
      <c r="G9" s="261"/>
      <c r="H9" s="261"/>
      <c r="I9" s="261"/>
      <c r="J9" s="261"/>
      <c r="K9" s="263"/>
      <c r="L9" s="265"/>
    </row>
    <row r="10" spans="1:12" ht="15.75" thickBot="1">
      <c r="A10" s="422"/>
      <c r="B10" s="19"/>
      <c r="C10" s="18"/>
      <c r="D10" s="262"/>
      <c r="E10" s="262"/>
      <c r="F10" s="262"/>
      <c r="G10" s="262"/>
      <c r="H10" s="262"/>
      <c r="I10" s="262"/>
      <c r="J10" s="262"/>
      <c r="K10" s="264"/>
      <c r="L10" s="266"/>
    </row>
    <row r="11" spans="1:12" ht="51" customHeight="1">
      <c r="A11" s="104"/>
      <c r="B11" s="6"/>
      <c r="C11" s="105"/>
      <c r="D11" s="423"/>
      <c r="E11" s="424"/>
      <c r="F11" s="425"/>
      <c r="G11" s="426"/>
      <c r="H11" s="427"/>
      <c r="I11" s="414"/>
      <c r="J11" s="415"/>
      <c r="K11" s="7"/>
      <c r="L11" s="7"/>
    </row>
    <row r="12" spans="1:12" ht="47.25" customHeight="1">
      <c r="A12" s="106"/>
      <c r="B12" s="6"/>
      <c r="C12" s="57"/>
      <c r="D12" s="414"/>
      <c r="E12" s="428"/>
      <c r="F12" s="415"/>
      <c r="G12" s="429"/>
      <c r="H12" s="430"/>
      <c r="I12" s="414"/>
      <c r="J12" s="415"/>
      <c r="K12" s="7"/>
      <c r="L12" s="7"/>
    </row>
    <row r="13" spans="1:12" ht="52.5" customHeight="1">
      <c r="A13" s="106"/>
      <c r="B13" s="6"/>
      <c r="C13" s="57"/>
      <c r="D13" s="416"/>
      <c r="E13" s="417"/>
      <c r="F13" s="418"/>
      <c r="G13" s="419"/>
      <c r="H13" s="420"/>
      <c r="I13" s="416"/>
      <c r="J13" s="418"/>
      <c r="K13" s="7"/>
      <c r="L13" s="7"/>
    </row>
    <row r="14" spans="1:12" ht="67.5" customHeight="1">
      <c r="A14" s="106"/>
      <c r="B14" s="6"/>
      <c r="C14" s="57"/>
      <c r="D14" s="416"/>
      <c r="E14" s="417"/>
      <c r="F14" s="418"/>
      <c r="G14" s="419"/>
      <c r="H14" s="420"/>
      <c r="I14" s="416"/>
      <c r="J14" s="418"/>
      <c r="K14" s="7"/>
      <c r="L14" s="7"/>
    </row>
    <row r="15" spans="1:12" ht="78" customHeight="1">
      <c r="A15" s="106"/>
      <c r="B15" s="6"/>
      <c r="C15" s="57"/>
      <c r="D15" s="416"/>
      <c r="E15" s="417"/>
      <c r="F15" s="418"/>
      <c r="G15" s="419"/>
      <c r="H15" s="420"/>
      <c r="I15" s="416"/>
      <c r="J15" s="418"/>
      <c r="K15" s="7"/>
      <c r="L15" s="7"/>
    </row>
    <row r="16" spans="1:12" ht="95.25" customHeight="1">
      <c r="A16" s="106"/>
      <c r="B16" s="6"/>
      <c r="C16" s="57"/>
      <c r="D16" s="416"/>
      <c r="E16" s="417"/>
      <c r="F16" s="418"/>
      <c r="G16" s="419"/>
      <c r="H16" s="420"/>
      <c r="I16" s="416"/>
      <c r="J16" s="418"/>
      <c r="K16" s="7"/>
      <c r="L16" s="7"/>
    </row>
    <row r="17" spans="1:12" ht="128.25" customHeight="1">
      <c r="A17" s="106"/>
      <c r="B17" s="6"/>
      <c r="C17" s="57"/>
      <c r="D17" s="416"/>
      <c r="E17" s="417"/>
      <c r="F17" s="418"/>
      <c r="G17" s="419"/>
      <c r="H17" s="420"/>
      <c r="I17" s="416"/>
      <c r="J17" s="418"/>
      <c r="K17" s="7"/>
      <c r="L17" s="7"/>
    </row>
    <row r="18" spans="1:12" ht="114.75" customHeight="1">
      <c r="A18" s="107"/>
      <c r="B18" s="43"/>
      <c r="C18" s="78"/>
      <c r="D18" s="416"/>
      <c r="E18" s="417"/>
      <c r="F18" s="418"/>
      <c r="G18" s="419"/>
      <c r="H18" s="420"/>
      <c r="I18" s="416"/>
      <c r="J18" s="418"/>
      <c r="K18" s="108"/>
      <c r="L18" s="108"/>
    </row>
    <row r="19" spans="1:12" ht="61.5" customHeight="1">
      <c r="A19" s="107"/>
      <c r="B19" s="43"/>
      <c r="C19" s="78"/>
      <c r="D19" s="416"/>
      <c r="E19" s="417"/>
      <c r="F19" s="418"/>
      <c r="G19" s="419"/>
      <c r="H19" s="420"/>
      <c r="I19" s="416"/>
      <c r="J19" s="418"/>
      <c r="K19" s="108"/>
      <c r="L19" s="108"/>
    </row>
    <row r="20" spans="1:12" ht="102.75" customHeight="1">
      <c r="A20" s="107"/>
      <c r="B20" s="43"/>
      <c r="C20" s="78"/>
      <c r="D20" s="409"/>
      <c r="E20" s="410"/>
      <c r="F20" s="411"/>
      <c r="G20" s="412"/>
      <c r="H20" s="413"/>
      <c r="I20" s="414"/>
      <c r="J20" s="415"/>
      <c r="K20" s="109"/>
      <c r="L20" s="109"/>
    </row>
    <row r="21" spans="1:12" ht="25.5" customHeight="1">
      <c r="A21" s="52"/>
      <c r="B21" s="52"/>
      <c r="C21" s="53"/>
      <c r="D21" s="406"/>
      <c r="E21" s="406"/>
      <c r="F21" s="406"/>
      <c r="G21" s="407"/>
      <c r="H21" s="407"/>
      <c r="I21" s="407"/>
      <c r="J21" s="407"/>
      <c r="K21" s="54"/>
      <c r="L21" s="54"/>
    </row>
    <row r="22" spans="1:12" ht="25.5" customHeight="1">
      <c r="A22" s="52"/>
      <c r="B22" s="52"/>
      <c r="C22" s="53"/>
      <c r="D22" s="406"/>
      <c r="E22" s="406"/>
      <c r="F22" s="406"/>
      <c r="G22" s="407"/>
      <c r="H22" s="407"/>
      <c r="I22" s="407"/>
      <c r="J22" s="407"/>
      <c r="K22" s="54"/>
      <c r="L22" s="54"/>
    </row>
    <row r="23" spans="1:12" ht="25.5" customHeight="1">
      <c r="A23" s="52"/>
      <c r="B23" s="52"/>
      <c r="C23" s="53"/>
      <c r="D23" s="406"/>
      <c r="E23" s="406"/>
      <c r="F23" s="406"/>
      <c r="G23" s="407"/>
      <c r="H23" s="407"/>
      <c r="I23" s="407"/>
      <c r="J23" s="407"/>
      <c r="K23" s="54"/>
      <c r="L23" s="54"/>
    </row>
    <row r="24" spans="1:12" ht="25.5" customHeight="1">
      <c r="A24" s="52"/>
      <c r="B24" s="52"/>
      <c r="C24" s="53"/>
      <c r="D24" s="406"/>
      <c r="E24" s="406"/>
      <c r="F24" s="406"/>
      <c r="G24" s="407"/>
      <c r="H24" s="407"/>
      <c r="I24" s="407"/>
      <c r="J24" s="407"/>
      <c r="K24" s="54"/>
      <c r="L24" s="54"/>
    </row>
    <row r="25" spans="1:12" ht="25.5" customHeight="1">
      <c r="A25" s="52"/>
      <c r="B25" s="52"/>
      <c r="C25" s="53"/>
      <c r="D25" s="406"/>
      <c r="E25" s="406"/>
      <c r="F25" s="406"/>
      <c r="G25" s="408"/>
      <c r="H25" s="408"/>
      <c r="I25" s="407"/>
      <c r="J25" s="407"/>
      <c r="K25" s="54"/>
      <c r="L25" s="54"/>
    </row>
  </sheetData>
  <mergeCells count="57">
    <mergeCell ref="D13:F13"/>
    <mergeCell ref="G13:H13"/>
    <mergeCell ref="I13:J13"/>
    <mergeCell ref="K9:K10"/>
    <mergeCell ref="L9:L10"/>
    <mergeCell ref="D11:F11"/>
    <mergeCell ref="G11:H11"/>
    <mergeCell ref="I11:J11"/>
    <mergeCell ref="D12:F12"/>
    <mergeCell ref="G12:H12"/>
    <mergeCell ref="I12:J12"/>
    <mergeCell ref="D2:L2"/>
    <mergeCell ref="D3:L3"/>
    <mergeCell ref="D4:L4"/>
    <mergeCell ref="D5:L5"/>
    <mergeCell ref="D6:L6"/>
    <mergeCell ref="A9:A10"/>
    <mergeCell ref="B9:C9"/>
    <mergeCell ref="D9:F10"/>
    <mergeCell ref="G9:H10"/>
    <mergeCell ref="I9:J10"/>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 ref="D23:F23"/>
    <mergeCell ref="G23:H23"/>
    <mergeCell ref="I23:J23"/>
    <mergeCell ref="D24:F24"/>
    <mergeCell ref="G24:H24"/>
    <mergeCell ref="I24:J24"/>
    <mergeCell ref="D25:F25"/>
    <mergeCell ref="G25:H25"/>
    <mergeCell ref="I25:J2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60" zoomScaleNormal="60" workbookViewId="0">
      <selection activeCell="R10" sqref="R10"/>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83</v>
      </c>
      <c r="E5" s="259"/>
      <c r="F5" s="259"/>
      <c r="G5" s="259"/>
      <c r="H5" s="259"/>
      <c r="I5" s="259"/>
      <c r="J5" s="259"/>
      <c r="K5" s="259"/>
      <c r="L5" s="259"/>
    </row>
    <row r="6" spans="1:12">
      <c r="A6" s="16"/>
      <c r="B6" s="16"/>
      <c r="C6" s="16"/>
      <c r="D6" s="259" t="s">
        <v>84</v>
      </c>
      <c r="E6" s="259"/>
      <c r="F6" s="259"/>
      <c r="G6" s="259"/>
      <c r="H6" s="259"/>
      <c r="I6" s="259"/>
      <c r="J6" s="259"/>
      <c r="K6" s="259"/>
      <c r="L6" s="259"/>
    </row>
    <row r="7" spans="1:12" ht="15.75" thickBot="1">
      <c r="A7" s="16"/>
      <c r="B7" s="16"/>
      <c r="C7" s="16"/>
      <c r="D7" s="16"/>
      <c r="E7" s="16"/>
      <c r="F7" s="16"/>
      <c r="G7" s="16"/>
      <c r="H7" s="16"/>
      <c r="I7" s="16"/>
      <c r="J7" s="16"/>
      <c r="K7" s="16"/>
      <c r="L7" s="16"/>
    </row>
    <row r="8" spans="1:12" s="3" customFormat="1" ht="33.75" customHeight="1">
      <c r="A8" s="29"/>
      <c r="B8" s="433" t="s">
        <v>0</v>
      </c>
      <c r="C8" s="434"/>
      <c r="D8" s="435" t="s">
        <v>1</v>
      </c>
      <c r="E8" s="435"/>
      <c r="F8" s="435"/>
      <c r="G8" s="435" t="s">
        <v>2</v>
      </c>
      <c r="H8" s="435"/>
      <c r="I8" s="435" t="s">
        <v>3</v>
      </c>
      <c r="J8" s="435"/>
      <c r="K8" s="437" t="s">
        <v>4</v>
      </c>
      <c r="L8" s="431" t="s">
        <v>5</v>
      </c>
    </row>
    <row r="9" spans="1:12" s="3" customFormat="1" ht="36.75" customHeight="1" thickBot="1">
      <c r="A9" s="133"/>
      <c r="B9" s="19" t="s">
        <v>6</v>
      </c>
      <c r="C9" s="18" t="s">
        <v>7</v>
      </c>
      <c r="D9" s="436"/>
      <c r="E9" s="436"/>
      <c r="F9" s="436"/>
      <c r="G9" s="436"/>
      <c r="H9" s="436"/>
      <c r="I9" s="436"/>
      <c r="J9" s="436"/>
      <c r="K9" s="438"/>
      <c r="L9" s="432"/>
    </row>
    <row r="10" spans="1:12" s="20" customFormat="1" ht="186.75" customHeight="1">
      <c r="A10" s="191"/>
      <c r="B10" s="199" t="s">
        <v>8</v>
      </c>
      <c r="C10" s="200"/>
      <c r="D10" s="444" t="s">
        <v>85</v>
      </c>
      <c r="E10" s="444"/>
      <c r="F10" s="444"/>
      <c r="G10" s="445" t="s">
        <v>86</v>
      </c>
      <c r="H10" s="445"/>
      <c r="I10" s="446" t="s">
        <v>87</v>
      </c>
      <c r="J10" s="446"/>
      <c r="K10" s="201">
        <f>80+105</f>
        <v>185</v>
      </c>
      <c r="L10" s="202">
        <f>60</f>
        <v>60</v>
      </c>
    </row>
    <row r="11" spans="1:12" s="20" customFormat="1" ht="202.5" customHeight="1" thickBot="1">
      <c r="A11" s="191"/>
      <c r="B11" s="195" t="s">
        <v>8</v>
      </c>
      <c r="C11" s="196"/>
      <c r="D11" s="447" t="s">
        <v>88</v>
      </c>
      <c r="E11" s="447"/>
      <c r="F11" s="447"/>
      <c r="G11" s="448" t="s">
        <v>89</v>
      </c>
      <c r="H11" s="448"/>
      <c r="I11" s="449" t="s">
        <v>87</v>
      </c>
      <c r="J11" s="449"/>
      <c r="K11" s="197">
        <f>80+125</f>
        <v>205</v>
      </c>
      <c r="L11" s="198">
        <f>46+85</f>
        <v>131</v>
      </c>
    </row>
    <row r="12" spans="1:12" s="111" customFormat="1" ht="24" customHeight="1">
      <c r="A12" s="192"/>
      <c r="B12" s="192"/>
      <c r="C12" s="192"/>
      <c r="D12" s="441"/>
      <c r="E12" s="441"/>
      <c r="F12" s="441"/>
      <c r="G12" s="442"/>
      <c r="H12" s="442"/>
      <c r="I12" s="442"/>
      <c r="J12" s="442"/>
      <c r="K12" s="193"/>
      <c r="L12" s="193"/>
    </row>
    <row r="13" spans="1:12" s="111" customFormat="1" ht="24" customHeight="1">
      <c r="A13" s="192"/>
      <c r="B13" s="192"/>
      <c r="C13" s="192"/>
      <c r="D13" s="443"/>
      <c r="E13" s="443"/>
      <c r="F13" s="443"/>
      <c r="G13" s="442"/>
      <c r="H13" s="442"/>
      <c r="I13" s="442"/>
      <c r="J13" s="442"/>
      <c r="K13" s="194"/>
      <c r="L13" s="194"/>
    </row>
    <row r="14" spans="1:12" s="111" customFormat="1" ht="29.25" customHeight="1">
      <c r="A14" s="110"/>
      <c r="B14" s="110"/>
      <c r="D14" s="439"/>
      <c r="E14" s="439"/>
      <c r="F14" s="439"/>
      <c r="G14" s="440"/>
      <c r="H14" s="440"/>
      <c r="I14" s="440"/>
      <c r="J14" s="440"/>
      <c r="K14" s="112"/>
      <c r="L14" s="112"/>
    </row>
  </sheetData>
  <mergeCells count="26">
    <mergeCell ref="D2:L2"/>
    <mergeCell ref="D3:L3"/>
    <mergeCell ref="D4:L4"/>
    <mergeCell ref="D5:L5"/>
    <mergeCell ref="D6:L6"/>
    <mergeCell ref="D10:F10"/>
    <mergeCell ref="G10:H10"/>
    <mergeCell ref="I10:J10"/>
    <mergeCell ref="D11:F11"/>
    <mergeCell ref="G11:H11"/>
    <mergeCell ref="I11:J11"/>
    <mergeCell ref="D14:F14"/>
    <mergeCell ref="G14:H14"/>
    <mergeCell ref="I14:J14"/>
    <mergeCell ref="D12:F12"/>
    <mergeCell ref="G12:H12"/>
    <mergeCell ref="I12:J12"/>
    <mergeCell ref="D13:F13"/>
    <mergeCell ref="G13:H13"/>
    <mergeCell ref="I13:J13"/>
    <mergeCell ref="L8:L9"/>
    <mergeCell ref="B8:C8"/>
    <mergeCell ref="D8:F9"/>
    <mergeCell ref="G8:H9"/>
    <mergeCell ref="I8:J9"/>
    <mergeCell ref="K8:K9"/>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80" zoomScaleNormal="80" workbookViewId="0">
      <selection activeCell="P11" sqref="P11"/>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0" max="10" width="14.5703125" customWidth="1"/>
    <col min="11" max="12" width="12.85546875" customWidth="1"/>
  </cols>
  <sheetData>
    <row r="1" spans="1:12">
      <c r="A1" s="203"/>
      <c r="B1" s="203"/>
      <c r="C1" s="203"/>
      <c r="D1" s="203"/>
      <c r="E1" s="203"/>
      <c r="F1" s="203"/>
      <c r="G1" s="203"/>
      <c r="H1" s="203"/>
      <c r="I1" s="203"/>
      <c r="J1" s="203"/>
      <c r="K1" s="203"/>
      <c r="L1" s="203"/>
    </row>
    <row r="2" spans="1:12">
      <c r="A2" s="203"/>
      <c r="B2" s="203"/>
      <c r="C2" s="203"/>
      <c r="D2" s="258" t="s">
        <v>13</v>
      </c>
      <c r="E2" s="258"/>
      <c r="F2" s="258"/>
      <c r="G2" s="258"/>
      <c r="H2" s="258"/>
      <c r="I2" s="258"/>
      <c r="J2" s="258"/>
      <c r="K2" s="258"/>
      <c r="L2" s="258"/>
    </row>
    <row r="3" spans="1:12">
      <c r="A3" s="203"/>
      <c r="B3" s="203"/>
      <c r="C3" s="203"/>
      <c r="D3" s="259" t="s">
        <v>14</v>
      </c>
      <c r="E3" s="259"/>
      <c r="F3" s="259"/>
      <c r="G3" s="259"/>
      <c r="H3" s="259"/>
      <c r="I3" s="259"/>
      <c r="J3" s="259"/>
      <c r="K3" s="259"/>
      <c r="L3" s="259"/>
    </row>
    <row r="4" spans="1:12">
      <c r="A4" s="203"/>
      <c r="B4" s="203"/>
      <c r="C4" s="203"/>
      <c r="D4" s="258" t="s">
        <v>15</v>
      </c>
      <c r="E4" s="258"/>
      <c r="F4" s="258"/>
      <c r="G4" s="258"/>
      <c r="H4" s="258"/>
      <c r="I4" s="258"/>
      <c r="J4" s="258"/>
      <c r="K4" s="258"/>
      <c r="L4" s="258"/>
    </row>
    <row r="5" spans="1:12">
      <c r="A5" s="203"/>
      <c r="B5" s="203"/>
      <c r="C5" s="203"/>
      <c r="D5" s="259" t="s">
        <v>90</v>
      </c>
      <c r="E5" s="259"/>
      <c r="F5" s="259"/>
      <c r="G5" s="259"/>
      <c r="H5" s="259"/>
      <c r="I5" s="259"/>
      <c r="J5" s="259"/>
      <c r="K5" s="259"/>
      <c r="L5" s="259"/>
    </row>
    <row r="6" spans="1:12">
      <c r="A6" s="210"/>
      <c r="B6" s="203"/>
      <c r="C6" s="203"/>
      <c r="D6" s="259" t="s">
        <v>91</v>
      </c>
      <c r="E6" s="259"/>
      <c r="F6" s="259"/>
      <c r="G6" s="259"/>
      <c r="H6" s="259"/>
      <c r="I6" s="259"/>
      <c r="J6" s="259"/>
      <c r="K6" s="259"/>
      <c r="L6" s="259"/>
    </row>
    <row r="7" spans="1:12" s="16" customFormat="1" ht="15.75" thickBot="1">
      <c r="A7" s="210"/>
      <c r="B7" s="203"/>
      <c r="C7" s="203"/>
      <c r="D7" s="132"/>
      <c r="E7" s="132"/>
      <c r="F7" s="132"/>
      <c r="G7" s="132"/>
      <c r="H7" s="132"/>
      <c r="I7" s="132"/>
      <c r="J7" s="132"/>
      <c r="K7" s="132"/>
      <c r="L7" s="132"/>
    </row>
    <row r="8" spans="1:12">
      <c r="A8" s="204"/>
      <c r="B8" s="464" t="s">
        <v>0</v>
      </c>
      <c r="C8" s="465"/>
      <c r="D8" s="466" t="s">
        <v>1</v>
      </c>
      <c r="E8" s="466"/>
      <c r="F8" s="466"/>
      <c r="G8" s="466" t="s">
        <v>2</v>
      </c>
      <c r="H8" s="466"/>
      <c r="I8" s="466" t="s">
        <v>3</v>
      </c>
      <c r="J8" s="466"/>
      <c r="K8" s="468" t="s">
        <v>4</v>
      </c>
      <c r="L8" s="450" t="s">
        <v>5</v>
      </c>
    </row>
    <row r="9" spans="1:12" ht="15.75" thickBot="1">
      <c r="A9" s="205"/>
      <c r="B9" s="214" t="s">
        <v>6</v>
      </c>
      <c r="C9" s="215" t="s">
        <v>7</v>
      </c>
      <c r="D9" s="467"/>
      <c r="E9" s="467"/>
      <c r="F9" s="467"/>
      <c r="G9" s="467"/>
      <c r="H9" s="467"/>
      <c r="I9" s="467"/>
      <c r="J9" s="467"/>
      <c r="K9" s="469"/>
      <c r="L9" s="451"/>
    </row>
    <row r="10" spans="1:12" ht="84" customHeight="1">
      <c r="A10" s="206">
        <v>1</v>
      </c>
      <c r="B10" s="211" t="s">
        <v>20</v>
      </c>
      <c r="C10" s="212"/>
      <c r="D10" s="452" t="s">
        <v>92</v>
      </c>
      <c r="E10" s="453"/>
      <c r="F10" s="454"/>
      <c r="G10" s="455" t="s">
        <v>93</v>
      </c>
      <c r="H10" s="456"/>
      <c r="I10" s="457" t="s">
        <v>94</v>
      </c>
      <c r="J10" s="458"/>
      <c r="K10" s="213">
        <v>819</v>
      </c>
      <c r="L10" s="213">
        <v>580</v>
      </c>
    </row>
    <row r="11" spans="1:12" s="1" customFormat="1" ht="157.5" customHeight="1">
      <c r="A11" s="206">
        <v>2</v>
      </c>
      <c r="B11" s="207" t="s">
        <v>20</v>
      </c>
      <c r="C11" s="208"/>
      <c r="D11" s="459" t="s">
        <v>95</v>
      </c>
      <c r="E11" s="460"/>
      <c r="F11" s="461"/>
      <c r="G11" s="459" t="s">
        <v>96</v>
      </c>
      <c r="H11" s="461"/>
      <c r="I11" s="462" t="s">
        <v>94</v>
      </c>
      <c r="J11" s="463"/>
      <c r="K11" s="209">
        <v>340</v>
      </c>
      <c r="L11" s="209">
        <v>84.7</v>
      </c>
    </row>
    <row r="12" spans="1:12" ht="89.25" customHeight="1">
      <c r="A12" s="206">
        <v>3</v>
      </c>
      <c r="B12" s="207" t="s">
        <v>20</v>
      </c>
      <c r="C12" s="208"/>
      <c r="D12" s="459" t="s">
        <v>97</v>
      </c>
      <c r="E12" s="460"/>
      <c r="F12" s="461"/>
      <c r="G12" s="459" t="s">
        <v>96</v>
      </c>
      <c r="H12" s="461"/>
      <c r="I12" s="462" t="s">
        <v>98</v>
      </c>
      <c r="J12" s="463"/>
      <c r="K12" s="209">
        <v>90</v>
      </c>
      <c r="L12" s="209">
        <v>544</v>
      </c>
    </row>
    <row r="13" spans="1:12" ht="77.25" customHeight="1">
      <c r="A13" s="206">
        <v>4</v>
      </c>
      <c r="B13" s="207" t="s">
        <v>20</v>
      </c>
      <c r="C13" s="208"/>
      <c r="D13" s="459" t="s">
        <v>99</v>
      </c>
      <c r="E13" s="460"/>
      <c r="F13" s="461"/>
      <c r="G13" s="459" t="s">
        <v>100</v>
      </c>
      <c r="H13" s="461"/>
      <c r="I13" s="462" t="s">
        <v>101</v>
      </c>
      <c r="J13" s="463"/>
      <c r="K13" s="209">
        <v>85</v>
      </c>
      <c r="L13" s="209">
        <v>580</v>
      </c>
    </row>
    <row r="14" spans="1:12" s="29" customFormat="1" ht="68.25" customHeight="1">
      <c r="A14" s="206">
        <v>5</v>
      </c>
      <c r="B14" s="207" t="s">
        <v>20</v>
      </c>
      <c r="C14" s="208"/>
      <c r="D14" s="459" t="s">
        <v>102</v>
      </c>
      <c r="E14" s="460"/>
      <c r="F14" s="461"/>
      <c r="G14" s="459" t="s">
        <v>93</v>
      </c>
      <c r="H14" s="461"/>
      <c r="I14" s="462" t="s">
        <v>101</v>
      </c>
      <c r="J14" s="463"/>
      <c r="K14" s="209">
        <v>85</v>
      </c>
      <c r="L14" s="209">
        <v>580</v>
      </c>
    </row>
    <row r="15" spans="1:12" s="29" customFormat="1" ht="68.25" customHeight="1">
      <c r="A15" s="206">
        <v>6</v>
      </c>
      <c r="B15" s="207" t="s">
        <v>20</v>
      </c>
      <c r="C15" s="208"/>
      <c r="D15" s="459" t="s">
        <v>103</v>
      </c>
      <c r="E15" s="460"/>
      <c r="F15" s="461"/>
      <c r="G15" s="462" t="s">
        <v>104</v>
      </c>
      <c r="H15" s="463"/>
      <c r="I15" s="462" t="s">
        <v>101</v>
      </c>
      <c r="J15" s="463"/>
      <c r="K15" s="209">
        <v>85</v>
      </c>
      <c r="L15" s="209">
        <v>175</v>
      </c>
    </row>
    <row r="16" spans="1:12" s="29" customFormat="1" ht="68.25" customHeight="1">
      <c r="A16" s="206">
        <v>7</v>
      </c>
      <c r="B16" s="207" t="s">
        <v>20</v>
      </c>
      <c r="C16" s="208"/>
      <c r="D16" s="459" t="s">
        <v>105</v>
      </c>
      <c r="E16" s="460"/>
      <c r="F16" s="461"/>
      <c r="G16" s="459" t="s">
        <v>106</v>
      </c>
      <c r="H16" s="461"/>
      <c r="I16" s="462" t="s">
        <v>107</v>
      </c>
      <c r="J16" s="463"/>
      <c r="K16" s="209">
        <v>85</v>
      </c>
      <c r="L16" s="209">
        <v>580</v>
      </c>
    </row>
    <row r="17" spans="1:12" s="29" customFormat="1" ht="16.5" customHeight="1">
      <c r="A17" s="27"/>
      <c r="B17" s="27"/>
      <c r="C17" s="27"/>
      <c r="D17" s="313"/>
      <c r="E17" s="313"/>
      <c r="F17" s="313"/>
      <c r="G17" s="313"/>
      <c r="H17" s="313"/>
      <c r="I17" s="313"/>
      <c r="J17" s="313"/>
      <c r="K17" s="28"/>
      <c r="L17" s="28"/>
    </row>
    <row r="18" spans="1:12" s="29" customFormat="1" ht="16.5" customHeight="1">
      <c r="A18" s="27"/>
      <c r="B18" s="27"/>
      <c r="C18" s="27"/>
      <c r="D18" s="313"/>
      <c r="E18" s="313"/>
      <c r="F18" s="313"/>
      <c r="G18" s="313"/>
      <c r="H18" s="313"/>
      <c r="I18" s="313"/>
      <c r="J18" s="313"/>
      <c r="K18" s="28"/>
      <c r="L18" s="28"/>
    </row>
    <row r="19" spans="1:12" s="29" customFormat="1" ht="16.5" customHeight="1">
      <c r="A19" s="27"/>
      <c r="B19" s="27"/>
      <c r="C19" s="27"/>
      <c r="D19" s="313"/>
      <c r="E19" s="313"/>
      <c r="F19" s="313"/>
      <c r="G19" s="313"/>
      <c r="H19" s="313"/>
      <c r="I19" s="313"/>
      <c r="J19" s="313"/>
      <c r="K19" s="28"/>
      <c r="L19" s="28"/>
    </row>
    <row r="20" spans="1:12" s="29" customFormat="1" ht="16.5" customHeight="1">
      <c r="A20" s="27"/>
      <c r="B20" s="27"/>
      <c r="C20" s="27"/>
      <c r="D20" s="313"/>
      <c r="E20" s="313"/>
      <c r="F20" s="313"/>
      <c r="G20" s="313"/>
      <c r="H20" s="313"/>
      <c r="I20" s="313"/>
      <c r="J20" s="313"/>
      <c r="K20" s="28"/>
      <c r="L20" s="28"/>
    </row>
  </sheetData>
  <mergeCells count="44">
    <mergeCell ref="I14:J14"/>
    <mergeCell ref="D15:F15"/>
    <mergeCell ref="G15:H15"/>
    <mergeCell ref="D13:F13"/>
    <mergeCell ref="G13:H13"/>
    <mergeCell ref="D2:L2"/>
    <mergeCell ref="D3:L3"/>
    <mergeCell ref="D4:L4"/>
    <mergeCell ref="D5:L5"/>
    <mergeCell ref="D6:L6"/>
    <mergeCell ref="D12:F12"/>
    <mergeCell ref="G12:H12"/>
    <mergeCell ref="I12:J12"/>
    <mergeCell ref="I15:J15"/>
    <mergeCell ref="I13:J13"/>
    <mergeCell ref="D14:F14"/>
    <mergeCell ref="G14:H14"/>
    <mergeCell ref="D16:F16"/>
    <mergeCell ref="G16:H16"/>
    <mergeCell ref="D20:F20"/>
    <mergeCell ref="G20:H20"/>
    <mergeCell ref="I20:J20"/>
    <mergeCell ref="D18:F18"/>
    <mergeCell ref="G18:H18"/>
    <mergeCell ref="I18:J18"/>
    <mergeCell ref="D19:F19"/>
    <mergeCell ref="G19:H19"/>
    <mergeCell ref="I19:J19"/>
    <mergeCell ref="I16:J16"/>
    <mergeCell ref="D17:F17"/>
    <mergeCell ref="G17:H17"/>
    <mergeCell ref="I17:J17"/>
    <mergeCell ref="B8:C8"/>
    <mergeCell ref="D8:F9"/>
    <mergeCell ref="G8:H9"/>
    <mergeCell ref="I8:J9"/>
    <mergeCell ref="K8:K9"/>
    <mergeCell ref="L8:L9"/>
    <mergeCell ref="D10:F10"/>
    <mergeCell ref="G10:H10"/>
    <mergeCell ref="I10:J10"/>
    <mergeCell ref="D11:F11"/>
    <mergeCell ref="G11:H11"/>
    <mergeCell ref="I11:J11"/>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80" zoomScaleNormal="80" workbookViewId="0">
      <selection activeCell="K27" sqref="K27"/>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108</v>
      </c>
      <c r="E5" s="259"/>
      <c r="F5" s="259"/>
      <c r="G5" s="259"/>
      <c r="H5" s="259"/>
      <c r="I5" s="259"/>
      <c r="J5" s="259"/>
      <c r="K5" s="259"/>
      <c r="L5" s="259"/>
    </row>
    <row r="6" spans="1:12">
      <c r="A6" s="16"/>
      <c r="B6" s="16"/>
      <c r="C6" s="16"/>
      <c r="D6" s="259" t="s">
        <v>109</v>
      </c>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16"/>
      <c r="B9" s="470" t="s">
        <v>0</v>
      </c>
      <c r="C9" s="471"/>
      <c r="D9" s="390" t="s">
        <v>1</v>
      </c>
      <c r="E9" s="390"/>
      <c r="F9" s="390"/>
      <c r="G9" s="390" t="s">
        <v>110</v>
      </c>
      <c r="H9" s="390"/>
      <c r="I9" s="390" t="s">
        <v>3</v>
      </c>
      <c r="J9" s="390"/>
      <c r="K9" s="392" t="s">
        <v>111</v>
      </c>
      <c r="L9" s="395" t="s">
        <v>112</v>
      </c>
    </row>
    <row r="10" spans="1:12" s="1" customFormat="1" ht="15.75" thickBot="1">
      <c r="A10" s="17"/>
      <c r="B10" s="19" t="s">
        <v>6</v>
      </c>
      <c r="C10" s="18" t="s">
        <v>7</v>
      </c>
      <c r="D10" s="391"/>
      <c r="E10" s="391"/>
      <c r="F10" s="391"/>
      <c r="G10" s="391"/>
      <c r="H10" s="391"/>
      <c r="I10" s="391"/>
      <c r="J10" s="391"/>
      <c r="K10" s="393"/>
      <c r="L10" s="396"/>
    </row>
    <row r="11" spans="1:12" s="11" customFormat="1" ht="59.25" customHeight="1">
      <c r="A11" s="114">
        <v>1</v>
      </c>
      <c r="B11" s="115"/>
      <c r="C11" s="116"/>
      <c r="D11" s="472"/>
      <c r="E11" s="473"/>
      <c r="F11" s="474"/>
      <c r="G11" s="472"/>
      <c r="H11" s="474"/>
      <c r="I11" s="475"/>
      <c r="J11" s="475"/>
      <c r="K11" s="119"/>
      <c r="L11" s="119"/>
    </row>
    <row r="12" spans="1:12" s="11" customFormat="1" ht="48" customHeight="1">
      <c r="A12" s="184">
        <v>2</v>
      </c>
      <c r="B12" s="115"/>
      <c r="C12" s="116"/>
      <c r="D12" s="476" t="s">
        <v>113</v>
      </c>
      <c r="E12" s="477"/>
      <c r="F12" s="477"/>
      <c r="G12" s="477"/>
      <c r="H12" s="477"/>
      <c r="I12" s="477"/>
      <c r="J12" s="478"/>
      <c r="K12" s="119"/>
      <c r="L12" s="119"/>
    </row>
    <row r="13" spans="1:12" s="11" customFormat="1" ht="47.25" customHeight="1">
      <c r="A13" s="117"/>
      <c r="B13" s="115"/>
      <c r="C13" s="116"/>
      <c r="D13" s="479"/>
      <c r="E13" s="480"/>
      <c r="F13" s="480"/>
      <c r="G13" s="480"/>
      <c r="H13" s="480"/>
      <c r="I13" s="480"/>
      <c r="J13" s="481"/>
      <c r="K13" s="119"/>
      <c r="L13" s="119"/>
    </row>
    <row r="14" spans="1:12" ht="34.5" customHeight="1">
      <c r="A14" s="184">
        <v>4</v>
      </c>
      <c r="B14" s="115"/>
      <c r="C14" s="116"/>
      <c r="D14" s="482"/>
      <c r="E14" s="483"/>
      <c r="F14" s="483"/>
      <c r="G14" s="483"/>
      <c r="H14" s="483"/>
      <c r="I14" s="483"/>
      <c r="J14" s="484"/>
      <c r="K14" s="119"/>
      <c r="L14" s="119"/>
    </row>
    <row r="15" spans="1:12" ht="45.75" customHeight="1">
      <c r="A15" s="115"/>
      <c r="B15" s="115"/>
      <c r="C15" s="118"/>
      <c r="D15" s="472"/>
      <c r="E15" s="473"/>
      <c r="F15" s="474"/>
      <c r="G15" s="472"/>
      <c r="H15" s="474"/>
      <c r="I15" s="475"/>
      <c r="J15" s="475"/>
      <c r="K15" s="119"/>
      <c r="L15" s="119"/>
    </row>
    <row r="16" spans="1:12" ht="40.5" customHeight="1">
      <c r="A16" s="117"/>
      <c r="B16" s="117"/>
      <c r="C16" s="120"/>
      <c r="D16" s="472"/>
      <c r="E16" s="473"/>
      <c r="F16" s="474"/>
      <c r="G16" s="472"/>
      <c r="H16" s="474"/>
      <c r="I16" s="475"/>
      <c r="J16" s="475"/>
      <c r="K16" s="119"/>
      <c r="L16" s="119"/>
    </row>
    <row r="17" spans="1:12" ht="39.75" customHeight="1">
      <c r="A17" s="121"/>
      <c r="B17" s="121"/>
      <c r="C17" s="122"/>
      <c r="D17" s="487"/>
      <c r="E17" s="488"/>
      <c r="F17" s="489"/>
      <c r="G17" s="487"/>
      <c r="H17" s="489"/>
      <c r="I17" s="490"/>
      <c r="J17" s="490"/>
      <c r="K17" s="123"/>
      <c r="L17" s="123"/>
    </row>
    <row r="18" spans="1:12" ht="20.25" customHeight="1">
      <c r="A18" s="29"/>
      <c r="B18" s="133"/>
      <c r="C18" s="29"/>
      <c r="D18" s="485"/>
      <c r="E18" s="485"/>
      <c r="F18" s="485"/>
      <c r="G18" s="485"/>
      <c r="H18" s="485"/>
      <c r="I18" s="486"/>
      <c r="J18" s="486"/>
      <c r="K18" s="216"/>
      <c r="L18" s="217"/>
    </row>
    <row r="19" spans="1:12">
      <c r="A19" s="29"/>
      <c r="B19" s="29"/>
      <c r="C19" s="29"/>
      <c r="D19" s="29"/>
      <c r="E19" s="29"/>
      <c r="F19" s="29"/>
      <c r="G19" s="29"/>
      <c r="H19" s="29"/>
      <c r="I19" s="29"/>
      <c r="J19" s="29"/>
      <c r="K19" s="29"/>
      <c r="L19" s="29"/>
    </row>
    <row r="20" spans="1:12">
      <c r="A20" s="29"/>
      <c r="B20" s="29"/>
      <c r="C20" s="29"/>
      <c r="D20" s="29"/>
      <c r="E20" s="29"/>
      <c r="F20" s="29"/>
      <c r="G20" s="29"/>
      <c r="H20" s="29"/>
      <c r="I20" s="29"/>
      <c r="J20" s="29"/>
      <c r="K20" s="29"/>
      <c r="L20" s="29"/>
    </row>
    <row r="21" spans="1:12">
      <c r="A21" s="29"/>
      <c r="B21" s="29"/>
      <c r="C21" s="29"/>
      <c r="D21" s="29"/>
      <c r="E21" s="29"/>
      <c r="F21" s="29"/>
      <c r="G21" s="29"/>
      <c r="H21" s="29"/>
      <c r="I21" s="29"/>
      <c r="J21" s="29"/>
      <c r="K21" s="29"/>
      <c r="L21" s="29"/>
    </row>
  </sheetData>
  <mergeCells count="27">
    <mergeCell ref="D15:F15"/>
    <mergeCell ref="G15:H15"/>
    <mergeCell ref="I15:J15"/>
    <mergeCell ref="D18:F18"/>
    <mergeCell ref="G18:H18"/>
    <mergeCell ref="I18:J18"/>
    <mergeCell ref="D16:F16"/>
    <mergeCell ref="G16:H16"/>
    <mergeCell ref="I16:J16"/>
    <mergeCell ref="D17:F17"/>
    <mergeCell ref="G17:H17"/>
    <mergeCell ref="I17:J17"/>
    <mergeCell ref="L9:L10"/>
    <mergeCell ref="D11:F11"/>
    <mergeCell ref="G11:H11"/>
    <mergeCell ref="I11:J11"/>
    <mergeCell ref="D12:J14"/>
    <mergeCell ref="D2:L2"/>
    <mergeCell ref="D3:L3"/>
    <mergeCell ref="D4:L4"/>
    <mergeCell ref="D5:L5"/>
    <mergeCell ref="D6:L6"/>
    <mergeCell ref="B9:C9"/>
    <mergeCell ref="D9:F10"/>
    <mergeCell ref="G9:H10"/>
    <mergeCell ref="I9:J10"/>
    <mergeCell ref="K9:K1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F14" sqref="F14:G14"/>
    </sheetView>
  </sheetViews>
  <sheetFormatPr baseColWidth="10" defaultRowHeight="15"/>
  <cols>
    <col min="1" max="1" width="5.28515625" customWidth="1"/>
    <col min="2" max="2" width="7.140625" customWidth="1"/>
    <col min="5" max="5" width="15.28515625" customWidth="1"/>
    <col min="7" max="7" width="15.7109375" customWidth="1"/>
    <col min="10" max="11" width="12.85546875" customWidth="1"/>
  </cols>
  <sheetData>
    <row r="1" spans="1:11">
      <c r="A1" s="16"/>
      <c r="B1" s="16"/>
      <c r="C1" s="16"/>
      <c r="D1" s="16"/>
      <c r="E1" s="16"/>
      <c r="F1" s="16"/>
      <c r="G1" s="16"/>
      <c r="H1" s="16"/>
      <c r="I1" s="16"/>
      <c r="J1" s="16"/>
      <c r="K1" s="16"/>
    </row>
    <row r="2" spans="1:11">
      <c r="A2" s="16"/>
      <c r="B2" s="16"/>
      <c r="C2" s="258" t="s">
        <v>13</v>
      </c>
      <c r="D2" s="258"/>
      <c r="E2" s="258"/>
      <c r="F2" s="258"/>
      <c r="G2" s="258"/>
      <c r="H2" s="258"/>
      <c r="I2" s="258"/>
      <c r="J2" s="258"/>
      <c r="K2" s="258"/>
    </row>
    <row r="3" spans="1:11">
      <c r="A3" s="16"/>
      <c r="B3" s="16"/>
      <c r="C3" s="259" t="s">
        <v>14</v>
      </c>
      <c r="D3" s="259"/>
      <c r="E3" s="259"/>
      <c r="F3" s="259"/>
      <c r="G3" s="259"/>
      <c r="H3" s="259"/>
      <c r="I3" s="259"/>
      <c r="J3" s="259"/>
      <c r="K3" s="259"/>
    </row>
    <row r="4" spans="1:11">
      <c r="A4" s="16"/>
      <c r="B4" s="16"/>
      <c r="C4" s="258" t="s">
        <v>15</v>
      </c>
      <c r="D4" s="258"/>
      <c r="E4" s="258"/>
      <c r="F4" s="258"/>
      <c r="G4" s="258"/>
      <c r="H4" s="258"/>
      <c r="I4" s="258"/>
      <c r="J4" s="258"/>
      <c r="K4" s="258"/>
    </row>
    <row r="5" spans="1:11">
      <c r="A5" s="16"/>
      <c r="B5" s="16"/>
      <c r="C5" s="259" t="s">
        <v>137</v>
      </c>
      <c r="D5" s="259"/>
      <c r="E5" s="259"/>
      <c r="F5" s="259"/>
      <c r="G5" s="259"/>
      <c r="H5" s="259"/>
      <c r="I5" s="259"/>
      <c r="J5" s="259"/>
      <c r="K5" s="259"/>
    </row>
    <row r="6" spans="1:11">
      <c r="A6" s="16"/>
      <c r="B6" s="16"/>
      <c r="C6" s="259" t="s">
        <v>115</v>
      </c>
      <c r="D6" s="259"/>
      <c r="E6" s="259"/>
      <c r="F6" s="259"/>
      <c r="G6" s="259"/>
      <c r="H6" s="259"/>
      <c r="I6" s="259"/>
      <c r="J6" s="259"/>
      <c r="K6" s="259"/>
    </row>
    <row r="7" spans="1:11">
      <c r="A7" s="16"/>
      <c r="B7" s="16"/>
      <c r="C7" s="16"/>
      <c r="D7" s="16"/>
      <c r="E7" s="16"/>
      <c r="F7" s="16"/>
      <c r="G7" s="16"/>
      <c r="H7" s="16"/>
      <c r="I7" s="16"/>
      <c r="J7" s="16"/>
      <c r="K7" s="16"/>
    </row>
    <row r="8" spans="1:11" ht="15.75" thickBot="1">
      <c r="A8" s="16"/>
      <c r="B8" s="16"/>
      <c r="C8" s="16"/>
      <c r="D8" s="16"/>
      <c r="E8" s="16"/>
      <c r="F8" s="16"/>
      <c r="G8" s="16"/>
      <c r="H8" s="16"/>
      <c r="I8" s="16"/>
      <c r="J8" s="16"/>
      <c r="K8" s="16"/>
    </row>
    <row r="9" spans="1:11">
      <c r="A9" s="260" t="s">
        <v>0</v>
      </c>
      <c r="B9" s="238"/>
      <c r="C9" s="261" t="s">
        <v>1</v>
      </c>
      <c r="D9" s="261"/>
      <c r="E9" s="261"/>
      <c r="F9" s="261" t="s">
        <v>2</v>
      </c>
      <c r="G9" s="261"/>
      <c r="H9" s="261" t="s">
        <v>3</v>
      </c>
      <c r="I9" s="261"/>
      <c r="J9" s="263" t="s">
        <v>4</v>
      </c>
      <c r="K9" s="265" t="s">
        <v>5</v>
      </c>
    </row>
    <row r="10" spans="1:11" ht="15.75" thickBot="1">
      <c r="A10" s="19" t="s">
        <v>35</v>
      </c>
      <c r="B10" s="18" t="s">
        <v>6</v>
      </c>
      <c r="C10" s="262"/>
      <c r="D10" s="262"/>
      <c r="E10" s="262"/>
      <c r="F10" s="262"/>
      <c r="G10" s="262"/>
      <c r="H10" s="262"/>
      <c r="I10" s="262"/>
      <c r="J10" s="264"/>
      <c r="K10" s="266"/>
    </row>
    <row r="11" spans="1:11" s="4" customFormat="1" ht="114.75" customHeight="1">
      <c r="A11" s="527">
        <v>1</v>
      </c>
      <c r="B11" s="528" t="s">
        <v>8</v>
      </c>
      <c r="C11" s="529" t="s">
        <v>138</v>
      </c>
      <c r="D11" s="530"/>
      <c r="E11" s="531"/>
      <c r="F11" s="397" t="s">
        <v>139</v>
      </c>
      <c r="G11" s="399"/>
      <c r="H11" s="397" t="s">
        <v>140</v>
      </c>
      <c r="I11" s="398"/>
      <c r="J11" s="532">
        <v>0</v>
      </c>
      <c r="K11" s="532">
        <v>971</v>
      </c>
    </row>
    <row r="12" spans="1:11" s="526" customFormat="1" ht="15.75" customHeight="1">
      <c r="A12" s="124"/>
      <c r="B12" s="141"/>
      <c r="C12" s="525"/>
      <c r="D12" s="525"/>
      <c r="E12" s="525"/>
      <c r="F12" s="275"/>
      <c r="G12" s="275"/>
      <c r="H12" s="275"/>
      <c r="I12" s="275"/>
      <c r="J12" s="140"/>
      <c r="K12" s="126"/>
    </row>
    <row r="13" spans="1:11" s="29" customFormat="1" ht="15.75" customHeight="1">
      <c r="A13" s="124"/>
      <c r="B13" s="141"/>
      <c r="C13" s="525"/>
      <c r="D13" s="525"/>
      <c r="E13" s="525"/>
      <c r="F13" s="275"/>
      <c r="G13" s="275"/>
      <c r="H13" s="275"/>
      <c r="I13" s="275"/>
      <c r="J13" s="140"/>
      <c r="K13" s="126"/>
    </row>
    <row r="14" spans="1:11" s="29" customFormat="1" ht="15.75" customHeight="1">
      <c r="A14" s="124"/>
      <c r="B14" s="141"/>
      <c r="C14" s="525"/>
      <c r="D14" s="525"/>
      <c r="E14" s="525"/>
      <c r="F14" s="275"/>
      <c r="G14" s="275"/>
      <c r="H14" s="275"/>
      <c r="I14" s="275"/>
      <c r="J14" s="140"/>
      <c r="K14" s="126"/>
    </row>
    <row r="15" spans="1:11" s="29" customFormat="1" ht="18" customHeight="1">
      <c r="A15" s="124"/>
      <c r="B15" s="125"/>
      <c r="C15" s="491"/>
      <c r="D15" s="491"/>
      <c r="E15" s="491"/>
      <c r="F15" s="491"/>
      <c r="G15" s="491"/>
      <c r="H15" s="275"/>
      <c r="I15" s="275"/>
      <c r="J15" s="53"/>
      <c r="K15" s="126"/>
    </row>
  </sheetData>
  <mergeCells count="26">
    <mergeCell ref="A9:B9"/>
    <mergeCell ref="C9:E10"/>
    <mergeCell ref="F9:G10"/>
    <mergeCell ref="H9:I10"/>
    <mergeCell ref="J9:J10"/>
    <mergeCell ref="C2:K2"/>
    <mergeCell ref="C3:K3"/>
    <mergeCell ref="C4:K4"/>
    <mergeCell ref="C5:K5"/>
    <mergeCell ref="C6:K6"/>
    <mergeCell ref="K9:K10"/>
    <mergeCell ref="C11:E11"/>
    <mergeCell ref="F11:G11"/>
    <mergeCell ref="H11:I11"/>
    <mergeCell ref="C12:E12"/>
    <mergeCell ref="F12:G12"/>
    <mergeCell ref="H12:I12"/>
    <mergeCell ref="C15:E15"/>
    <mergeCell ref="F15:G15"/>
    <mergeCell ref="H15:I15"/>
    <mergeCell ref="C13:E13"/>
    <mergeCell ref="F13:G13"/>
    <mergeCell ref="H13:I13"/>
    <mergeCell ref="C14:E14"/>
    <mergeCell ref="F14:G14"/>
    <mergeCell ref="H14:I14"/>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I13" sqref="I13:J13"/>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20"/>
      <c r="B1" s="20"/>
      <c r="C1" s="20"/>
      <c r="D1" s="20"/>
      <c r="E1" s="20"/>
      <c r="F1" s="20"/>
      <c r="G1" s="20"/>
      <c r="H1" s="20"/>
      <c r="I1" s="20"/>
      <c r="J1" s="20"/>
      <c r="K1" s="20"/>
      <c r="L1" s="20"/>
    </row>
    <row r="2" spans="1:12">
      <c r="A2" s="20"/>
      <c r="B2" s="20"/>
      <c r="C2" s="20"/>
      <c r="D2" s="258" t="s">
        <v>13</v>
      </c>
      <c r="E2" s="258"/>
      <c r="F2" s="258"/>
      <c r="G2" s="258"/>
      <c r="H2" s="258"/>
      <c r="I2" s="258"/>
      <c r="J2" s="258"/>
      <c r="K2" s="258"/>
      <c r="L2" s="258"/>
    </row>
    <row r="3" spans="1:12">
      <c r="A3" s="20"/>
      <c r="B3" s="20"/>
      <c r="C3" s="20"/>
      <c r="D3" s="259" t="s">
        <v>14</v>
      </c>
      <c r="E3" s="259"/>
      <c r="F3" s="259"/>
      <c r="G3" s="259"/>
      <c r="H3" s="259"/>
      <c r="I3" s="259"/>
      <c r="J3" s="259"/>
      <c r="K3" s="259"/>
      <c r="L3" s="259"/>
    </row>
    <row r="4" spans="1:12">
      <c r="A4" s="20"/>
      <c r="B4" s="20"/>
      <c r="C4" s="20"/>
      <c r="D4" s="258" t="s">
        <v>15</v>
      </c>
      <c r="E4" s="258"/>
      <c r="F4" s="258"/>
      <c r="G4" s="258"/>
      <c r="H4" s="258"/>
      <c r="I4" s="258"/>
      <c r="J4" s="258"/>
      <c r="K4" s="258"/>
      <c r="L4" s="258"/>
    </row>
    <row r="5" spans="1:12">
      <c r="A5" s="20"/>
      <c r="B5" s="20"/>
      <c r="C5" s="20"/>
      <c r="D5" s="259" t="s">
        <v>114</v>
      </c>
      <c r="E5" s="259"/>
      <c r="F5" s="259"/>
      <c r="G5" s="259"/>
      <c r="H5" s="259"/>
      <c r="I5" s="259"/>
      <c r="J5" s="259"/>
      <c r="K5" s="259"/>
      <c r="L5" s="259"/>
    </row>
    <row r="6" spans="1:12">
      <c r="A6" s="20"/>
      <c r="B6" s="20"/>
      <c r="C6" s="20"/>
      <c r="D6" s="259" t="s">
        <v>115</v>
      </c>
      <c r="E6" s="259"/>
      <c r="F6" s="259"/>
      <c r="G6" s="259"/>
      <c r="H6" s="259"/>
      <c r="I6" s="259"/>
      <c r="J6" s="259"/>
      <c r="K6" s="259"/>
      <c r="L6" s="259"/>
    </row>
    <row r="7" spans="1:12">
      <c r="A7" s="20"/>
      <c r="B7" s="20"/>
      <c r="C7" s="20"/>
      <c r="D7" s="20"/>
      <c r="E7" s="20"/>
      <c r="F7" s="20"/>
      <c r="G7" s="20"/>
      <c r="H7" s="20"/>
      <c r="I7" s="20"/>
      <c r="J7" s="20"/>
      <c r="K7" s="20"/>
      <c r="L7" s="20"/>
    </row>
    <row r="8" spans="1:12" ht="15.75" thickBot="1">
      <c r="A8" s="20"/>
      <c r="B8" s="20"/>
      <c r="C8" s="20"/>
      <c r="D8" s="20"/>
      <c r="E8" s="20"/>
      <c r="F8" s="20"/>
      <c r="G8" s="20"/>
      <c r="H8" s="20"/>
      <c r="I8" s="20"/>
      <c r="J8" s="20"/>
      <c r="K8" s="20"/>
      <c r="L8" s="20"/>
    </row>
    <row r="9" spans="1:12">
      <c r="A9" s="20"/>
      <c r="B9" s="497" t="s">
        <v>0</v>
      </c>
      <c r="C9" s="498"/>
      <c r="D9" s="499" t="s">
        <v>1</v>
      </c>
      <c r="E9" s="499"/>
      <c r="F9" s="499"/>
      <c r="G9" s="499" t="s">
        <v>2</v>
      </c>
      <c r="H9" s="499"/>
      <c r="I9" s="501" t="s">
        <v>3</v>
      </c>
      <c r="J9" s="501"/>
      <c r="K9" s="503" t="s">
        <v>4</v>
      </c>
      <c r="L9" s="493" t="s">
        <v>5</v>
      </c>
    </row>
    <row r="10" spans="1:12" ht="15.75" thickBot="1">
      <c r="A10" s="218"/>
      <c r="B10" s="19" t="s">
        <v>6</v>
      </c>
      <c r="C10" s="18" t="s">
        <v>7</v>
      </c>
      <c r="D10" s="500"/>
      <c r="E10" s="500"/>
      <c r="F10" s="500"/>
      <c r="G10" s="500"/>
      <c r="H10" s="500"/>
      <c r="I10" s="502"/>
      <c r="J10" s="502"/>
      <c r="K10" s="504"/>
      <c r="L10" s="494"/>
    </row>
    <row r="11" spans="1:12" ht="75" customHeight="1">
      <c r="A11" s="219">
        <v>1</v>
      </c>
      <c r="B11" s="220" t="s">
        <v>20</v>
      </c>
      <c r="C11" s="221" t="s">
        <v>9</v>
      </c>
      <c r="D11" s="495" t="s">
        <v>116</v>
      </c>
      <c r="E11" s="495"/>
      <c r="F11" s="495"/>
      <c r="G11" s="495" t="s">
        <v>117</v>
      </c>
      <c r="H11" s="495"/>
      <c r="I11" s="496" t="s">
        <v>118</v>
      </c>
      <c r="J11" s="496"/>
      <c r="K11" s="30" t="s">
        <v>119</v>
      </c>
      <c r="L11" s="31">
        <v>442</v>
      </c>
    </row>
    <row r="12" spans="1:12" s="29" customFormat="1" ht="49.5" customHeight="1">
      <c r="A12" s="113"/>
      <c r="B12" s="137"/>
      <c r="C12" s="135"/>
      <c r="D12" s="406"/>
      <c r="E12" s="406"/>
      <c r="F12" s="406"/>
      <c r="G12" s="406"/>
      <c r="H12" s="406"/>
      <c r="I12" s="492"/>
      <c r="J12" s="492"/>
      <c r="K12" s="128"/>
      <c r="L12" s="129"/>
    </row>
    <row r="13" spans="1:12" s="29" customFormat="1" ht="15.75" customHeight="1">
      <c r="A13" s="113"/>
      <c r="B13" s="68"/>
      <c r="C13" s="127"/>
      <c r="D13" s="406"/>
      <c r="E13" s="406"/>
      <c r="F13" s="406"/>
      <c r="G13" s="406"/>
      <c r="H13" s="406"/>
      <c r="I13" s="492"/>
      <c r="J13" s="492"/>
      <c r="K13" s="128"/>
      <c r="L13" s="129"/>
    </row>
    <row r="14" spans="1:12" s="29" customFormat="1" ht="15.75" customHeight="1">
      <c r="A14" s="113"/>
      <c r="B14" s="68"/>
      <c r="C14" s="127"/>
      <c r="D14" s="406"/>
      <c r="E14" s="406"/>
      <c r="F14" s="406"/>
      <c r="G14" s="406"/>
      <c r="H14" s="406"/>
      <c r="I14" s="492"/>
      <c r="J14" s="492"/>
      <c r="K14" s="128"/>
      <c r="L14" s="129"/>
    </row>
  </sheetData>
  <mergeCells count="23">
    <mergeCell ref="B9:C9"/>
    <mergeCell ref="D9:F10"/>
    <mergeCell ref="G9:H10"/>
    <mergeCell ref="I9:J10"/>
    <mergeCell ref="K9:K10"/>
    <mergeCell ref="L9:L10"/>
    <mergeCell ref="D11:F11"/>
    <mergeCell ref="G11:H11"/>
    <mergeCell ref="I11:J11"/>
    <mergeCell ref="D2:L2"/>
    <mergeCell ref="D3:L3"/>
    <mergeCell ref="D4:L4"/>
    <mergeCell ref="D5:L5"/>
    <mergeCell ref="D6:L6"/>
    <mergeCell ref="D14:F14"/>
    <mergeCell ref="G14:H14"/>
    <mergeCell ref="I14:J14"/>
    <mergeCell ref="D12:F12"/>
    <mergeCell ref="G12:H12"/>
    <mergeCell ref="I12:J12"/>
    <mergeCell ref="D13:F13"/>
    <mergeCell ref="G13:H13"/>
    <mergeCell ref="I13:J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80" zoomScaleNormal="80" workbookViewId="0">
      <selection activeCell="L15" sqref="A1:L15"/>
    </sheetView>
  </sheetViews>
  <sheetFormatPr baseColWidth="10" defaultRowHeight="15"/>
  <cols>
    <col min="1" max="1" width="2.85546875" customWidth="1"/>
    <col min="2" max="2" width="5.28515625" customWidth="1"/>
    <col min="3" max="3" width="7.140625" customWidth="1"/>
    <col min="4" max="5" width="11.42578125" style="10"/>
    <col min="6" max="6" width="15.28515625" style="10" customWidth="1"/>
    <col min="8" max="8" width="15.7109375" customWidth="1"/>
    <col min="11" max="11" width="12.85546875" customWidth="1"/>
    <col min="12" max="12" width="13" customWidth="1"/>
  </cols>
  <sheetData>
    <row r="1" spans="1:12">
      <c r="A1" s="16"/>
      <c r="B1" s="16"/>
      <c r="C1" s="16"/>
      <c r="D1" s="16"/>
      <c r="E1" s="16"/>
      <c r="F1" s="16"/>
      <c r="G1" s="16"/>
      <c r="H1" s="16"/>
      <c r="I1" s="16"/>
      <c r="J1" s="16"/>
      <c r="K1" s="16"/>
      <c r="L1" s="16"/>
    </row>
    <row r="2" spans="1:12">
      <c r="A2" s="16"/>
      <c r="B2" s="16"/>
      <c r="C2" s="16"/>
      <c r="D2" s="258"/>
      <c r="E2" s="258"/>
      <c r="F2" s="258"/>
      <c r="G2" s="258"/>
      <c r="H2" s="258"/>
      <c r="I2" s="258"/>
      <c r="J2" s="258"/>
      <c r="K2" s="258"/>
      <c r="L2" s="258"/>
    </row>
    <row r="3" spans="1:12">
      <c r="A3" s="16"/>
      <c r="B3" s="16"/>
      <c r="C3" s="16"/>
      <c r="D3" s="259"/>
      <c r="E3" s="259"/>
      <c r="F3" s="259"/>
      <c r="G3" s="259"/>
      <c r="H3" s="259"/>
      <c r="I3" s="259"/>
      <c r="J3" s="259"/>
      <c r="K3" s="259"/>
      <c r="L3" s="259"/>
    </row>
    <row r="4" spans="1:12">
      <c r="A4" s="16"/>
      <c r="B4" s="16"/>
      <c r="C4" s="16"/>
      <c r="D4" s="258"/>
      <c r="E4" s="258"/>
      <c r="F4" s="258"/>
      <c r="G4" s="258"/>
      <c r="H4" s="258"/>
      <c r="I4" s="258"/>
      <c r="J4" s="258"/>
      <c r="K4" s="258"/>
      <c r="L4" s="258"/>
    </row>
    <row r="5" spans="1:12">
      <c r="A5" s="16"/>
      <c r="B5" s="16"/>
      <c r="C5" s="16"/>
      <c r="D5" s="259"/>
      <c r="E5" s="259"/>
      <c r="F5" s="259"/>
      <c r="G5" s="259"/>
      <c r="H5" s="259"/>
      <c r="I5" s="259"/>
      <c r="J5" s="259"/>
      <c r="K5" s="259"/>
      <c r="L5" s="259"/>
    </row>
    <row r="6" spans="1:12">
      <c r="A6" s="16"/>
      <c r="B6" s="16"/>
      <c r="C6" s="16"/>
      <c r="D6" s="259"/>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16"/>
      <c r="B9" s="260"/>
      <c r="C9" s="238"/>
      <c r="D9" s="261"/>
      <c r="E9" s="261"/>
      <c r="F9" s="261"/>
      <c r="G9" s="261"/>
      <c r="H9" s="261"/>
      <c r="I9" s="261"/>
      <c r="J9" s="261"/>
      <c r="K9" s="263"/>
      <c r="L9" s="265"/>
    </row>
    <row r="10" spans="1:12" ht="15.75" thickBot="1">
      <c r="A10" s="17"/>
      <c r="B10" s="19"/>
      <c r="C10" s="18"/>
      <c r="D10" s="262"/>
      <c r="E10" s="262"/>
      <c r="F10" s="262"/>
      <c r="G10" s="262"/>
      <c r="H10" s="262"/>
      <c r="I10" s="262"/>
      <c r="J10" s="262"/>
      <c r="K10" s="264"/>
      <c r="L10" s="266"/>
    </row>
    <row r="11" spans="1:12" s="11" customFormat="1" ht="110.25" customHeight="1">
      <c r="A11" s="65"/>
      <c r="B11" s="66"/>
      <c r="C11" s="66"/>
      <c r="D11" s="267"/>
      <c r="E11" s="267"/>
      <c r="F11" s="267"/>
      <c r="G11" s="268"/>
      <c r="H11" s="268"/>
      <c r="I11" s="268"/>
      <c r="J11" s="268"/>
      <c r="K11" s="66"/>
      <c r="L11" s="66"/>
    </row>
    <row r="12" spans="1:12" s="11" customFormat="1" ht="71.25" customHeight="1">
      <c r="A12" s="65"/>
      <c r="B12" s="65"/>
      <c r="C12" s="65"/>
      <c r="D12" s="269"/>
      <c r="E12" s="269"/>
      <c r="F12" s="269"/>
      <c r="G12" s="270"/>
      <c r="H12" s="270"/>
      <c r="I12" s="269"/>
      <c r="J12" s="269"/>
      <c r="K12" s="65"/>
      <c r="L12" s="65"/>
    </row>
    <row r="13" spans="1:12" s="11" customFormat="1" ht="66.75" customHeight="1">
      <c r="A13" s="65"/>
      <c r="B13" s="65"/>
      <c r="C13" s="65"/>
      <c r="D13" s="269"/>
      <c r="E13" s="269"/>
      <c r="F13" s="269"/>
      <c r="G13" s="269"/>
      <c r="H13" s="269"/>
      <c r="I13" s="269"/>
      <c r="J13" s="269"/>
      <c r="K13" s="65"/>
      <c r="L13" s="65"/>
    </row>
    <row r="14" spans="1:12" s="11" customFormat="1" ht="82.5" customHeight="1">
      <c r="A14" s="65"/>
      <c r="B14" s="65"/>
      <c r="C14" s="65"/>
      <c r="D14" s="269"/>
      <c r="E14" s="269"/>
      <c r="F14" s="269"/>
      <c r="G14" s="271"/>
      <c r="H14" s="272"/>
      <c r="I14" s="271"/>
      <c r="J14" s="272"/>
      <c r="K14" s="65"/>
      <c r="L14" s="65"/>
    </row>
    <row r="15" spans="1:12" s="68" customFormat="1" ht="21.75" customHeight="1">
      <c r="A15" s="29"/>
      <c r="B15" s="29"/>
      <c r="C15" s="67"/>
      <c r="D15" s="247"/>
      <c r="E15" s="247"/>
      <c r="F15" s="247"/>
      <c r="G15" s="274"/>
      <c r="H15" s="274"/>
      <c r="I15" s="274"/>
      <c r="J15" s="274"/>
      <c r="K15" s="29"/>
      <c r="L15" s="29"/>
    </row>
    <row r="16" spans="1:12" s="29" customFormat="1" ht="21.75" customHeight="1">
      <c r="C16" s="67"/>
      <c r="D16" s="247"/>
      <c r="E16" s="247"/>
      <c r="F16" s="247"/>
      <c r="G16" s="273"/>
      <c r="H16" s="273"/>
      <c r="I16" s="274"/>
      <c r="J16" s="274"/>
    </row>
  </sheetData>
  <mergeCells count="29">
    <mergeCell ref="D16:F16"/>
    <mergeCell ref="G16:H16"/>
    <mergeCell ref="I16:J16"/>
    <mergeCell ref="D15:F15"/>
    <mergeCell ref="G15:H15"/>
    <mergeCell ref="I15:J15"/>
    <mergeCell ref="D13:F13"/>
    <mergeCell ref="G13:H13"/>
    <mergeCell ref="I13:J13"/>
    <mergeCell ref="D14:F14"/>
    <mergeCell ref="G14:H14"/>
    <mergeCell ref="I14:J14"/>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7" workbookViewId="0">
      <selection activeCell="L13" sqref="L13"/>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222"/>
      <c r="B1" s="222"/>
      <c r="C1" s="222"/>
      <c r="D1" s="222"/>
      <c r="E1" s="222"/>
      <c r="F1" s="222"/>
      <c r="G1" s="222"/>
      <c r="H1" s="222"/>
      <c r="I1" s="222"/>
      <c r="J1" s="222"/>
      <c r="K1" s="222"/>
      <c r="L1" s="222"/>
    </row>
    <row r="2" spans="1:12">
      <c r="A2" s="222"/>
      <c r="B2" s="222"/>
      <c r="C2" s="222"/>
      <c r="D2" s="511" t="s">
        <v>13</v>
      </c>
      <c r="E2" s="511"/>
      <c r="F2" s="511"/>
      <c r="G2" s="511"/>
      <c r="H2" s="511"/>
      <c r="I2" s="511"/>
      <c r="J2" s="511"/>
      <c r="K2" s="511"/>
      <c r="L2" s="511"/>
    </row>
    <row r="3" spans="1:12">
      <c r="A3" s="222"/>
      <c r="B3" s="222"/>
      <c r="C3" s="222"/>
      <c r="D3" s="512" t="s">
        <v>14</v>
      </c>
      <c r="E3" s="512"/>
      <c r="F3" s="512"/>
      <c r="G3" s="512"/>
      <c r="H3" s="512"/>
      <c r="I3" s="512"/>
      <c r="J3" s="512"/>
      <c r="K3" s="512"/>
      <c r="L3" s="512"/>
    </row>
    <row r="4" spans="1:12">
      <c r="A4" s="222"/>
      <c r="B4" s="222"/>
      <c r="C4" s="222"/>
      <c r="D4" s="511" t="s">
        <v>15</v>
      </c>
      <c r="E4" s="511"/>
      <c r="F4" s="511"/>
      <c r="G4" s="511"/>
      <c r="H4" s="511"/>
      <c r="I4" s="511"/>
      <c r="J4" s="511"/>
      <c r="K4" s="511"/>
      <c r="L4" s="511"/>
    </row>
    <row r="5" spans="1:12">
      <c r="A5" s="222"/>
      <c r="B5" s="222"/>
      <c r="C5" s="222"/>
      <c r="D5" s="512" t="s">
        <v>120</v>
      </c>
      <c r="E5" s="512"/>
      <c r="F5" s="512"/>
      <c r="G5" s="512"/>
      <c r="H5" s="512"/>
      <c r="I5" s="512"/>
      <c r="J5" s="512"/>
      <c r="K5" s="512"/>
      <c r="L5" s="512"/>
    </row>
    <row r="6" spans="1:12">
      <c r="A6" s="222"/>
      <c r="B6" s="222"/>
      <c r="C6" s="222"/>
      <c r="D6" s="512" t="s">
        <v>115</v>
      </c>
      <c r="E6" s="512"/>
      <c r="F6" s="512"/>
      <c r="G6" s="512"/>
      <c r="H6" s="512"/>
      <c r="I6" s="512"/>
      <c r="J6" s="512"/>
      <c r="K6" s="512"/>
      <c r="L6" s="512"/>
    </row>
    <row r="7" spans="1:12">
      <c r="A7" s="222"/>
      <c r="B7" s="222"/>
      <c r="C7" s="222"/>
      <c r="D7" s="222"/>
      <c r="E7" s="222"/>
      <c r="F7" s="222"/>
      <c r="G7" s="222"/>
      <c r="H7" s="222"/>
      <c r="I7" s="222"/>
      <c r="J7" s="222"/>
      <c r="K7" s="222"/>
      <c r="L7" s="222"/>
    </row>
    <row r="8" spans="1:12" ht="15.75" thickBot="1">
      <c r="A8" s="222"/>
      <c r="B8" s="222"/>
      <c r="C8" s="222"/>
      <c r="D8" s="222"/>
      <c r="E8" s="222"/>
      <c r="F8" s="222"/>
      <c r="G8" s="222"/>
      <c r="H8" s="222"/>
      <c r="I8" s="222"/>
      <c r="J8" s="222"/>
      <c r="K8" s="222"/>
      <c r="L8" s="222"/>
    </row>
    <row r="9" spans="1:12">
      <c r="A9" s="222"/>
      <c r="B9" s="513" t="s">
        <v>0</v>
      </c>
      <c r="C9" s="514"/>
      <c r="D9" s="515" t="s">
        <v>1</v>
      </c>
      <c r="E9" s="515"/>
      <c r="F9" s="515"/>
      <c r="G9" s="515" t="s">
        <v>2</v>
      </c>
      <c r="H9" s="515"/>
      <c r="I9" s="515" t="s">
        <v>3</v>
      </c>
      <c r="J9" s="515"/>
      <c r="K9" s="517" t="s">
        <v>4</v>
      </c>
      <c r="L9" s="508" t="s">
        <v>5</v>
      </c>
    </row>
    <row r="10" spans="1:12">
      <c r="A10" s="223"/>
      <c r="B10" s="224" t="s">
        <v>6</v>
      </c>
      <c r="C10" s="225" t="s">
        <v>7</v>
      </c>
      <c r="D10" s="516"/>
      <c r="E10" s="516"/>
      <c r="F10" s="516"/>
      <c r="G10" s="516"/>
      <c r="H10" s="516"/>
      <c r="I10" s="516"/>
      <c r="J10" s="516"/>
      <c r="K10" s="518"/>
      <c r="L10" s="509"/>
    </row>
    <row r="11" spans="1:12" s="12" customFormat="1" ht="58.5" customHeight="1">
      <c r="A11" s="226">
        <v>1</v>
      </c>
      <c r="B11" s="227" t="s">
        <v>8</v>
      </c>
      <c r="C11" s="228" t="s">
        <v>121</v>
      </c>
      <c r="D11" s="505" t="s">
        <v>122</v>
      </c>
      <c r="E11" s="506"/>
      <c r="F11" s="507"/>
      <c r="G11" s="505" t="s">
        <v>123</v>
      </c>
      <c r="H11" s="507"/>
      <c r="I11" s="510" t="s">
        <v>124</v>
      </c>
      <c r="J11" s="510"/>
      <c r="K11" s="228" t="s">
        <v>125</v>
      </c>
      <c r="L11" s="229">
        <v>829</v>
      </c>
    </row>
    <row r="12" spans="1:12" s="12" customFormat="1" ht="58.5" customHeight="1">
      <c r="A12" s="226">
        <v>2</v>
      </c>
      <c r="B12" s="227" t="s">
        <v>8</v>
      </c>
      <c r="C12" s="228" t="s">
        <v>121</v>
      </c>
      <c r="D12" s="505" t="s">
        <v>126</v>
      </c>
      <c r="E12" s="506"/>
      <c r="F12" s="507"/>
      <c r="G12" s="505" t="s">
        <v>123</v>
      </c>
      <c r="H12" s="507"/>
      <c r="I12" s="505" t="s">
        <v>124</v>
      </c>
      <c r="J12" s="507"/>
      <c r="K12" s="228" t="s">
        <v>125</v>
      </c>
      <c r="L12" s="229">
        <v>718</v>
      </c>
    </row>
    <row r="13" spans="1:12" s="110" customFormat="1" ht="62.25" customHeight="1">
      <c r="A13" s="226">
        <v>3</v>
      </c>
      <c r="B13" s="227" t="s">
        <v>8</v>
      </c>
      <c r="C13" s="228" t="s">
        <v>121</v>
      </c>
      <c r="D13" s="505" t="s">
        <v>127</v>
      </c>
      <c r="E13" s="506"/>
      <c r="F13" s="507"/>
      <c r="G13" s="505" t="s">
        <v>128</v>
      </c>
      <c r="H13" s="507"/>
      <c r="I13" s="505" t="s">
        <v>129</v>
      </c>
      <c r="J13" s="507"/>
      <c r="K13" s="228" t="s">
        <v>125</v>
      </c>
      <c r="L13" s="229">
        <v>305</v>
      </c>
    </row>
    <row r="14" spans="1:12" s="110" customFormat="1" ht="62.25" customHeight="1">
      <c r="A14" s="226">
        <v>4</v>
      </c>
      <c r="B14" s="227" t="s">
        <v>8</v>
      </c>
      <c r="C14" s="228" t="s">
        <v>121</v>
      </c>
      <c r="D14" s="505" t="s">
        <v>127</v>
      </c>
      <c r="E14" s="506"/>
      <c r="F14" s="507"/>
      <c r="G14" s="505" t="s">
        <v>130</v>
      </c>
      <c r="H14" s="507"/>
      <c r="I14" s="505" t="s">
        <v>129</v>
      </c>
      <c r="J14" s="507"/>
      <c r="K14" s="228" t="s">
        <v>125</v>
      </c>
      <c r="L14" s="229">
        <v>350</v>
      </c>
    </row>
    <row r="15" spans="1:12">
      <c r="A15" s="15"/>
      <c r="B15" s="15"/>
      <c r="C15" s="15"/>
      <c r="D15" s="15"/>
      <c r="E15" s="15"/>
      <c r="F15" s="15"/>
      <c r="G15" s="15"/>
      <c r="H15" s="15"/>
      <c r="I15" s="15"/>
      <c r="J15" s="15"/>
      <c r="K15" s="15"/>
      <c r="L15" s="15"/>
    </row>
    <row r="16" spans="1:12">
      <c r="A16" s="15"/>
      <c r="B16" s="15"/>
      <c r="C16" s="15"/>
      <c r="D16" s="15"/>
      <c r="E16" s="15"/>
      <c r="F16" s="15"/>
      <c r="G16" s="15"/>
      <c r="H16" s="15"/>
      <c r="I16" s="15"/>
      <c r="J16" s="15"/>
      <c r="K16" s="15"/>
      <c r="L16" s="15"/>
    </row>
    <row r="17" spans="1:12">
      <c r="A17" s="15"/>
      <c r="B17" s="15"/>
      <c r="C17" s="15"/>
      <c r="D17" s="15"/>
      <c r="E17" s="15"/>
      <c r="F17" s="15"/>
      <c r="G17" s="15"/>
      <c r="H17" s="15"/>
      <c r="I17" s="15"/>
      <c r="J17" s="15"/>
      <c r="K17" s="15"/>
      <c r="L17" s="15"/>
    </row>
  </sheetData>
  <mergeCells count="23">
    <mergeCell ref="B9:C9"/>
    <mergeCell ref="D9:F10"/>
    <mergeCell ref="G9:H10"/>
    <mergeCell ref="I9:J10"/>
    <mergeCell ref="K9:K10"/>
    <mergeCell ref="D2:L2"/>
    <mergeCell ref="D3:L3"/>
    <mergeCell ref="D4:L4"/>
    <mergeCell ref="D5:L5"/>
    <mergeCell ref="D6:L6"/>
    <mergeCell ref="L9:L10"/>
    <mergeCell ref="D11:F11"/>
    <mergeCell ref="G11:H11"/>
    <mergeCell ref="I11:J11"/>
    <mergeCell ref="D12:F12"/>
    <mergeCell ref="G12:H12"/>
    <mergeCell ref="I12:J12"/>
    <mergeCell ref="D13:F13"/>
    <mergeCell ref="G13:H13"/>
    <mergeCell ref="I13:J13"/>
    <mergeCell ref="I14:J14"/>
    <mergeCell ref="G14:H14"/>
    <mergeCell ref="D14:F1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60" zoomScaleNormal="60" workbookViewId="0">
      <selection activeCell="E30" sqref="E30"/>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141</v>
      </c>
      <c r="E5" s="259"/>
      <c r="F5" s="259"/>
      <c r="G5" s="259"/>
      <c r="H5" s="259"/>
      <c r="I5" s="259"/>
      <c r="J5" s="259"/>
      <c r="K5" s="259"/>
      <c r="L5" s="259"/>
    </row>
    <row r="6" spans="1:12">
      <c r="A6" s="16"/>
      <c r="B6" s="16"/>
      <c r="C6" s="16"/>
      <c r="D6" s="259" t="s">
        <v>19</v>
      </c>
      <c r="E6" s="259"/>
      <c r="F6" s="259"/>
      <c r="G6" s="259"/>
      <c r="H6" s="259"/>
      <c r="I6" s="259"/>
      <c r="J6" s="259"/>
      <c r="K6" s="259"/>
      <c r="L6" s="259"/>
    </row>
    <row r="7" spans="1:12" ht="15.75" thickBot="1">
      <c r="A7" s="16"/>
      <c r="B7" s="16"/>
      <c r="C7" s="16"/>
      <c r="D7" s="16"/>
      <c r="E7" s="16"/>
      <c r="F7" s="16"/>
      <c r="G7" s="16"/>
      <c r="H7" s="16"/>
      <c r="I7" s="16"/>
      <c r="J7" s="16"/>
      <c r="K7" s="16"/>
      <c r="L7" s="16"/>
    </row>
    <row r="8" spans="1:12">
      <c r="A8" s="16"/>
      <c r="B8" s="260" t="s">
        <v>0</v>
      </c>
      <c r="C8" s="238"/>
      <c r="D8" s="261" t="s">
        <v>1</v>
      </c>
      <c r="E8" s="261"/>
      <c r="F8" s="261"/>
      <c r="G8" s="261" t="s">
        <v>2</v>
      </c>
      <c r="H8" s="261"/>
      <c r="I8" s="261" t="s">
        <v>3</v>
      </c>
      <c r="J8" s="261"/>
      <c r="K8" s="263" t="s">
        <v>4</v>
      </c>
      <c r="L8" s="265" t="s">
        <v>5</v>
      </c>
    </row>
    <row r="9" spans="1:12" ht="15.75" thickBot="1">
      <c r="A9" s="17"/>
      <c r="B9" s="19" t="s">
        <v>6</v>
      </c>
      <c r="C9" s="18" t="s">
        <v>7</v>
      </c>
      <c r="D9" s="262"/>
      <c r="E9" s="262"/>
      <c r="F9" s="262"/>
      <c r="G9" s="262"/>
      <c r="H9" s="262"/>
      <c r="I9" s="262"/>
      <c r="J9" s="262"/>
      <c r="K9" s="264"/>
      <c r="L9" s="266"/>
    </row>
    <row r="10" spans="1:12" ht="84" customHeight="1">
      <c r="A10" s="2">
        <v>1</v>
      </c>
      <c r="B10" s="9" t="s">
        <v>8</v>
      </c>
      <c r="C10" s="9"/>
      <c r="D10" s="246" t="s">
        <v>142</v>
      </c>
      <c r="E10" s="246"/>
      <c r="F10" s="246"/>
      <c r="G10" s="246" t="s">
        <v>143</v>
      </c>
      <c r="H10" s="246"/>
      <c r="I10" s="246" t="s">
        <v>144</v>
      </c>
      <c r="J10" s="246"/>
      <c r="K10" s="55">
        <v>100</v>
      </c>
      <c r="L10" s="55">
        <v>102</v>
      </c>
    </row>
    <row r="11" spans="1:12" ht="51.75" customHeight="1">
      <c r="A11" s="2">
        <v>2</v>
      </c>
      <c r="B11" s="9" t="s">
        <v>8</v>
      </c>
      <c r="C11" s="2"/>
      <c r="D11" s="246" t="s">
        <v>145</v>
      </c>
      <c r="E11" s="246"/>
      <c r="F11" s="246"/>
      <c r="G11" s="370" t="s">
        <v>146</v>
      </c>
      <c r="H11" s="370"/>
      <c r="I11" s="246" t="s">
        <v>147</v>
      </c>
      <c r="J11" s="246"/>
      <c r="K11" s="55">
        <v>150</v>
      </c>
      <c r="L11" s="55">
        <v>183</v>
      </c>
    </row>
    <row r="12" spans="1:12" ht="54" customHeight="1">
      <c r="A12" s="2">
        <v>3</v>
      </c>
      <c r="B12" s="9" t="s">
        <v>8</v>
      </c>
      <c r="C12" s="2"/>
      <c r="D12" s="246" t="s">
        <v>148</v>
      </c>
      <c r="E12" s="246"/>
      <c r="F12" s="246"/>
      <c r="G12" s="370" t="s">
        <v>149</v>
      </c>
      <c r="H12" s="370"/>
      <c r="I12" s="246" t="s">
        <v>150</v>
      </c>
      <c r="J12" s="246"/>
      <c r="K12" s="55">
        <v>20</v>
      </c>
      <c r="L12" s="55">
        <v>80</v>
      </c>
    </row>
    <row r="13" spans="1:12" ht="42.75" customHeight="1">
      <c r="A13" s="2">
        <v>4</v>
      </c>
      <c r="B13" s="9" t="s">
        <v>8</v>
      </c>
      <c r="C13" s="2"/>
      <c r="D13" s="246" t="s">
        <v>151</v>
      </c>
      <c r="E13" s="246"/>
      <c r="F13" s="246"/>
      <c r="G13" s="370" t="s">
        <v>149</v>
      </c>
      <c r="H13" s="370"/>
      <c r="I13" s="246" t="s">
        <v>152</v>
      </c>
      <c r="J13" s="246"/>
      <c r="K13" s="55">
        <v>20</v>
      </c>
      <c r="L13" s="55">
        <v>90</v>
      </c>
    </row>
    <row r="14" spans="1:12" s="29" customFormat="1" ht="54" customHeight="1">
      <c r="A14" s="2">
        <v>5</v>
      </c>
      <c r="B14" s="9" t="s">
        <v>8</v>
      </c>
      <c r="C14" s="2"/>
      <c r="D14" s="246" t="s">
        <v>153</v>
      </c>
      <c r="E14" s="246"/>
      <c r="F14" s="246"/>
      <c r="G14" s="370" t="s">
        <v>149</v>
      </c>
      <c r="H14" s="370"/>
      <c r="I14" s="246" t="s">
        <v>154</v>
      </c>
      <c r="J14" s="246"/>
      <c r="K14" s="55">
        <v>10</v>
      </c>
      <c r="L14" s="55">
        <v>75</v>
      </c>
    </row>
    <row r="15" spans="1:12" s="29" customFormat="1" ht="54" customHeight="1">
      <c r="A15" s="2">
        <v>6</v>
      </c>
      <c r="B15" s="9" t="s">
        <v>8</v>
      </c>
      <c r="C15" s="2"/>
      <c r="D15" s="246" t="s">
        <v>155</v>
      </c>
      <c r="E15" s="246"/>
      <c r="F15" s="246"/>
      <c r="G15" s="370" t="s">
        <v>149</v>
      </c>
      <c r="H15" s="370"/>
      <c r="I15" s="246" t="s">
        <v>150</v>
      </c>
      <c r="J15" s="246"/>
      <c r="K15" s="55">
        <v>20</v>
      </c>
      <c r="L15" s="55">
        <v>90</v>
      </c>
    </row>
    <row r="16" spans="1:12" ht="54" customHeight="1">
      <c r="A16" s="2">
        <v>7</v>
      </c>
      <c r="B16" s="9" t="s">
        <v>8</v>
      </c>
      <c r="C16" s="2"/>
      <c r="D16" s="246" t="s">
        <v>156</v>
      </c>
      <c r="E16" s="246"/>
      <c r="F16" s="246"/>
      <c r="G16" s="370" t="s">
        <v>143</v>
      </c>
      <c r="H16" s="370"/>
      <c r="I16" s="246" t="s">
        <v>157</v>
      </c>
      <c r="J16" s="246"/>
      <c r="K16" s="55">
        <v>70</v>
      </c>
      <c r="L16" s="55">
        <v>271.5</v>
      </c>
    </row>
    <row r="17" spans="1:12" ht="54" customHeight="1">
      <c r="A17" s="2">
        <v>8</v>
      </c>
      <c r="B17" s="9" t="s">
        <v>8</v>
      </c>
      <c r="C17" s="2"/>
      <c r="D17" s="246" t="s">
        <v>158</v>
      </c>
      <c r="E17" s="246"/>
      <c r="F17" s="246"/>
      <c r="G17" s="370" t="s">
        <v>146</v>
      </c>
      <c r="H17" s="370"/>
      <c r="I17" s="246" t="s">
        <v>150</v>
      </c>
      <c r="J17" s="246"/>
      <c r="K17" s="55">
        <v>20</v>
      </c>
      <c r="L17" s="55">
        <v>95</v>
      </c>
    </row>
    <row r="18" spans="1:12" ht="54" customHeight="1">
      <c r="A18" s="2">
        <v>9</v>
      </c>
      <c r="B18" s="9" t="s">
        <v>8</v>
      </c>
      <c r="C18" s="2"/>
      <c r="D18" s="246" t="s">
        <v>159</v>
      </c>
      <c r="E18" s="246"/>
      <c r="F18" s="246"/>
      <c r="G18" s="370" t="s">
        <v>149</v>
      </c>
      <c r="H18" s="370"/>
      <c r="I18" s="246" t="s">
        <v>154</v>
      </c>
      <c r="J18" s="246"/>
      <c r="K18" s="55">
        <v>10</v>
      </c>
      <c r="L18" s="55">
        <v>75</v>
      </c>
    </row>
    <row r="19" spans="1:12" ht="54" customHeight="1">
      <c r="A19" s="2">
        <v>10</v>
      </c>
      <c r="B19" s="9" t="s">
        <v>8</v>
      </c>
      <c r="C19" s="2"/>
      <c r="D19" s="246" t="s">
        <v>160</v>
      </c>
      <c r="E19" s="246"/>
      <c r="F19" s="246"/>
      <c r="G19" s="370" t="s">
        <v>161</v>
      </c>
      <c r="H19" s="370"/>
      <c r="I19" s="246" t="s">
        <v>157</v>
      </c>
      <c r="J19" s="246"/>
      <c r="K19" s="55">
        <v>70</v>
      </c>
      <c r="L19" s="55">
        <v>271.5</v>
      </c>
    </row>
    <row r="20" spans="1:12" ht="54" customHeight="1">
      <c r="A20" s="2">
        <v>11</v>
      </c>
      <c r="B20" s="9" t="s">
        <v>8</v>
      </c>
      <c r="C20" s="2"/>
      <c r="D20" s="246" t="s">
        <v>162</v>
      </c>
      <c r="E20" s="246"/>
      <c r="F20" s="246"/>
      <c r="G20" s="370" t="s">
        <v>163</v>
      </c>
      <c r="H20" s="370"/>
      <c r="I20" s="246" t="s">
        <v>152</v>
      </c>
      <c r="J20" s="246"/>
      <c r="K20" s="55">
        <v>20</v>
      </c>
      <c r="L20" s="55">
        <v>90</v>
      </c>
    </row>
    <row r="21" spans="1:12" ht="54" customHeight="1">
      <c r="A21" s="2">
        <v>12</v>
      </c>
      <c r="B21" s="9" t="s">
        <v>8</v>
      </c>
      <c r="C21" s="2"/>
      <c r="D21" s="246" t="s">
        <v>164</v>
      </c>
      <c r="E21" s="246"/>
      <c r="F21" s="246"/>
      <c r="G21" s="370" t="s">
        <v>165</v>
      </c>
      <c r="H21" s="370"/>
      <c r="I21" s="246" t="s">
        <v>150</v>
      </c>
      <c r="J21" s="246"/>
      <c r="K21" s="55">
        <v>20</v>
      </c>
      <c r="L21" s="55">
        <v>60</v>
      </c>
    </row>
    <row r="22" spans="1:12" ht="54" customHeight="1">
      <c r="A22" s="2">
        <v>13</v>
      </c>
      <c r="B22" s="9" t="s">
        <v>8</v>
      </c>
      <c r="C22" s="2"/>
      <c r="D22" s="246" t="s">
        <v>166</v>
      </c>
      <c r="E22" s="246"/>
      <c r="F22" s="246"/>
      <c r="G22" s="370" t="s">
        <v>161</v>
      </c>
      <c r="H22" s="370"/>
      <c r="I22" s="246" t="s">
        <v>150</v>
      </c>
      <c r="J22" s="246"/>
      <c r="K22" s="55">
        <v>20</v>
      </c>
      <c r="L22" s="55">
        <v>90</v>
      </c>
    </row>
    <row r="23" spans="1:12" ht="59.25" customHeight="1">
      <c r="A23" s="2">
        <v>14</v>
      </c>
      <c r="B23" s="9" t="s">
        <v>8</v>
      </c>
      <c r="C23" s="2"/>
      <c r="D23" s="246" t="s">
        <v>160</v>
      </c>
      <c r="E23" s="246"/>
      <c r="F23" s="246"/>
      <c r="G23" s="370" t="s">
        <v>161</v>
      </c>
      <c r="H23" s="370"/>
      <c r="I23" s="246" t="s">
        <v>157</v>
      </c>
      <c r="J23" s="246"/>
      <c r="K23" s="55">
        <v>70</v>
      </c>
      <c r="L23" s="55">
        <v>259</v>
      </c>
    </row>
    <row r="24" spans="1:12" ht="60" customHeight="1">
      <c r="A24" s="2">
        <v>15</v>
      </c>
      <c r="B24" s="9" t="s">
        <v>8</v>
      </c>
      <c r="C24" s="2"/>
      <c r="D24" s="246" t="s">
        <v>167</v>
      </c>
      <c r="E24" s="246"/>
      <c r="F24" s="246"/>
      <c r="G24" s="370" t="s">
        <v>168</v>
      </c>
      <c r="H24" s="370"/>
      <c r="I24" s="246" t="s">
        <v>150</v>
      </c>
      <c r="J24" s="246"/>
      <c r="K24" s="55">
        <v>20</v>
      </c>
      <c r="L24" s="55">
        <v>95</v>
      </c>
    </row>
    <row r="25" spans="1:12" ht="66.75" customHeight="1">
      <c r="A25" s="2">
        <v>16</v>
      </c>
      <c r="B25" s="9" t="s">
        <v>8</v>
      </c>
      <c r="C25" s="2"/>
      <c r="D25" s="246" t="s">
        <v>169</v>
      </c>
      <c r="E25" s="246"/>
      <c r="F25" s="246"/>
      <c r="G25" s="370" t="s">
        <v>161</v>
      </c>
      <c r="H25" s="370"/>
      <c r="I25" s="246" t="s">
        <v>147</v>
      </c>
      <c r="J25" s="246"/>
      <c r="K25" s="55">
        <v>150</v>
      </c>
      <c r="L25" s="55">
        <v>377</v>
      </c>
    </row>
  </sheetData>
  <mergeCells count="59">
    <mergeCell ref="D24:F24"/>
    <mergeCell ref="G24:H24"/>
    <mergeCell ref="I24:J24"/>
    <mergeCell ref="D25:F25"/>
    <mergeCell ref="G25:H25"/>
    <mergeCell ref="I25:J25"/>
    <mergeCell ref="D22:F22"/>
    <mergeCell ref="G22:H22"/>
    <mergeCell ref="I22:J22"/>
    <mergeCell ref="D23:F23"/>
    <mergeCell ref="G23:H23"/>
    <mergeCell ref="I23:J23"/>
    <mergeCell ref="D20:F20"/>
    <mergeCell ref="G20:H20"/>
    <mergeCell ref="I20:J20"/>
    <mergeCell ref="D21:F21"/>
    <mergeCell ref="G21:H21"/>
    <mergeCell ref="I21:J21"/>
    <mergeCell ref="D18:F18"/>
    <mergeCell ref="G18:H18"/>
    <mergeCell ref="I18:J18"/>
    <mergeCell ref="D19:F19"/>
    <mergeCell ref="G19:H19"/>
    <mergeCell ref="I19:J19"/>
    <mergeCell ref="D16:F16"/>
    <mergeCell ref="G16:H16"/>
    <mergeCell ref="I16:J16"/>
    <mergeCell ref="D17:F17"/>
    <mergeCell ref="G17:H17"/>
    <mergeCell ref="I17:J17"/>
    <mergeCell ref="B8:C8"/>
    <mergeCell ref="D8:F9"/>
    <mergeCell ref="G8:H9"/>
    <mergeCell ref="I8:J9"/>
    <mergeCell ref="K8:K9"/>
    <mergeCell ref="D10:F10"/>
    <mergeCell ref="G10:H10"/>
    <mergeCell ref="I10:J10"/>
    <mergeCell ref="D2:L2"/>
    <mergeCell ref="D3:L3"/>
    <mergeCell ref="D4:L4"/>
    <mergeCell ref="D5:L5"/>
    <mergeCell ref="D6:L6"/>
    <mergeCell ref="D11:F11"/>
    <mergeCell ref="G11:H11"/>
    <mergeCell ref="I11:J11"/>
    <mergeCell ref="D12:F12"/>
    <mergeCell ref="G12:H12"/>
    <mergeCell ref="I12:J12"/>
    <mergeCell ref="L8:L9"/>
    <mergeCell ref="D15:F15"/>
    <mergeCell ref="G15:H15"/>
    <mergeCell ref="I15:J15"/>
    <mergeCell ref="D13:F13"/>
    <mergeCell ref="G13:H13"/>
    <mergeCell ref="I13:J13"/>
    <mergeCell ref="D14:F14"/>
    <mergeCell ref="G14:H14"/>
    <mergeCell ref="I14:J14"/>
  </mergeCells>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zoomScale="80" zoomScaleNormal="80" workbookViewId="0">
      <selection activeCell="J15" sqref="J15"/>
    </sheetView>
  </sheetViews>
  <sheetFormatPr baseColWidth="10" defaultRowHeight="15"/>
  <cols>
    <col min="1" max="1" width="3" style="15" customWidth="1"/>
    <col min="2" max="2" width="5.28515625" style="15" customWidth="1"/>
    <col min="3" max="3" width="7.140625" style="15" customWidth="1"/>
    <col min="4" max="5" width="11.42578125" style="15"/>
    <col min="6" max="6" width="15.28515625" style="15" customWidth="1"/>
    <col min="7" max="7" width="11.42578125" style="15"/>
    <col min="8" max="8" width="15.7109375" style="15" customWidth="1"/>
    <col min="9" max="10" width="11.42578125" style="15"/>
    <col min="11" max="12" width="12.85546875" style="15" customWidth="1"/>
    <col min="13" max="16384" width="11.42578125" style="15"/>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131</v>
      </c>
      <c r="E5" s="259"/>
      <c r="F5" s="259"/>
      <c r="G5" s="259"/>
      <c r="H5" s="259"/>
      <c r="I5" s="259"/>
      <c r="J5" s="259"/>
      <c r="K5" s="259"/>
      <c r="L5" s="259"/>
    </row>
    <row r="6" spans="1:12">
      <c r="A6" s="16"/>
      <c r="B6" s="16"/>
      <c r="C6" s="16"/>
      <c r="D6" s="259" t="s">
        <v>27</v>
      </c>
      <c r="E6" s="259"/>
      <c r="F6" s="259"/>
      <c r="G6" s="259"/>
      <c r="H6" s="259"/>
      <c r="I6" s="259"/>
      <c r="J6" s="259"/>
      <c r="K6" s="259"/>
      <c r="L6" s="259"/>
    </row>
    <row r="7" spans="1:12" ht="15.75" thickBot="1">
      <c r="A7" s="16"/>
      <c r="B7" s="16"/>
      <c r="C7" s="16"/>
      <c r="D7" s="16"/>
      <c r="E7" s="16"/>
      <c r="F7" s="16"/>
      <c r="G7" s="16"/>
      <c r="H7" s="16"/>
      <c r="I7" s="16"/>
      <c r="J7" s="16"/>
      <c r="K7" s="16"/>
      <c r="L7" s="16"/>
    </row>
    <row r="8" spans="1:12">
      <c r="A8" s="520" t="s">
        <v>35</v>
      </c>
      <c r="B8" s="522" t="s">
        <v>0</v>
      </c>
      <c r="C8" s="471"/>
      <c r="D8" s="390" t="s">
        <v>1</v>
      </c>
      <c r="E8" s="390"/>
      <c r="F8" s="390"/>
      <c r="G8" s="390" t="s">
        <v>2</v>
      </c>
      <c r="H8" s="390"/>
      <c r="I8" s="390" t="s">
        <v>3</v>
      </c>
      <c r="J8" s="390"/>
      <c r="K8" s="392" t="s">
        <v>4</v>
      </c>
      <c r="L8" s="395" t="s">
        <v>5</v>
      </c>
    </row>
    <row r="9" spans="1:12" ht="15.75" thickBot="1">
      <c r="A9" s="521"/>
      <c r="B9" s="130" t="s">
        <v>6</v>
      </c>
      <c r="C9" s="79" t="s">
        <v>7</v>
      </c>
      <c r="D9" s="391"/>
      <c r="E9" s="391"/>
      <c r="F9" s="391"/>
      <c r="G9" s="391"/>
      <c r="H9" s="391"/>
      <c r="I9" s="391"/>
      <c r="J9" s="391"/>
      <c r="K9" s="393"/>
      <c r="L9" s="396"/>
    </row>
    <row r="10" spans="1:12" ht="63.75" customHeight="1">
      <c r="A10" s="230">
        <v>1</v>
      </c>
      <c r="B10" s="230" t="s">
        <v>20</v>
      </c>
      <c r="C10" s="231" t="s">
        <v>9</v>
      </c>
      <c r="D10" s="524" t="s">
        <v>132</v>
      </c>
      <c r="E10" s="524"/>
      <c r="F10" s="524"/>
      <c r="G10" s="524" t="s">
        <v>133</v>
      </c>
      <c r="H10" s="524"/>
      <c r="I10" s="524" t="s">
        <v>134</v>
      </c>
      <c r="J10" s="524"/>
      <c r="K10" s="232">
        <v>240</v>
      </c>
      <c r="L10" s="232">
        <v>362.5</v>
      </c>
    </row>
    <row r="11" spans="1:12" ht="69.75" customHeight="1">
      <c r="A11" s="233">
        <f>+A10+1</f>
        <v>2</v>
      </c>
      <c r="B11" s="233" t="s">
        <v>20</v>
      </c>
      <c r="C11" s="234" t="s">
        <v>9</v>
      </c>
      <c r="D11" s="523" t="s">
        <v>135</v>
      </c>
      <c r="E11" s="523"/>
      <c r="F11" s="523"/>
      <c r="G11" s="523" t="s">
        <v>136</v>
      </c>
      <c r="H11" s="523"/>
      <c r="I11" s="523" t="s">
        <v>134</v>
      </c>
      <c r="J11" s="523"/>
      <c r="K11" s="235">
        <v>240</v>
      </c>
      <c r="L11" s="235">
        <v>246</v>
      </c>
    </row>
    <row r="12" spans="1:12" ht="18.75" customHeight="1">
      <c r="A12" s="137"/>
      <c r="B12" s="137"/>
      <c r="C12" s="236"/>
      <c r="D12" s="519"/>
      <c r="E12" s="519"/>
      <c r="F12" s="519"/>
      <c r="G12" s="519"/>
      <c r="H12" s="519"/>
      <c r="I12" s="519"/>
      <c r="J12" s="519"/>
      <c r="K12" s="237"/>
      <c r="L12" s="237"/>
    </row>
    <row r="13" spans="1:12" ht="18.75" customHeight="1">
      <c r="A13" s="137"/>
      <c r="B13" s="137"/>
      <c r="C13" s="236"/>
      <c r="D13" s="519"/>
      <c r="E13" s="519"/>
      <c r="F13" s="519"/>
      <c r="G13" s="519"/>
      <c r="H13" s="519"/>
      <c r="I13" s="519"/>
      <c r="J13" s="519"/>
      <c r="K13" s="237"/>
      <c r="L13" s="237"/>
    </row>
  </sheetData>
  <mergeCells count="24">
    <mergeCell ref="D11:F11"/>
    <mergeCell ref="G11:H11"/>
    <mergeCell ref="I11:J11"/>
    <mergeCell ref="K8:K9"/>
    <mergeCell ref="L8:L9"/>
    <mergeCell ref="D10:F10"/>
    <mergeCell ref="G10:H10"/>
    <mergeCell ref="I10:J10"/>
    <mergeCell ref="D2:L2"/>
    <mergeCell ref="D3:L3"/>
    <mergeCell ref="D4:L4"/>
    <mergeCell ref="D5:L5"/>
    <mergeCell ref="D6:L6"/>
    <mergeCell ref="A8:A9"/>
    <mergeCell ref="B8:C8"/>
    <mergeCell ref="D8:F9"/>
    <mergeCell ref="G8:H9"/>
    <mergeCell ref="I8:J9"/>
    <mergeCell ref="D13:F13"/>
    <mergeCell ref="G13:H13"/>
    <mergeCell ref="I13:J13"/>
    <mergeCell ref="D12:F12"/>
    <mergeCell ref="G12:H12"/>
    <mergeCell ref="I12:J12"/>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80" zoomScaleNormal="80" workbookViewId="0">
      <selection activeCell="D15" sqref="D15"/>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3">
      <c r="A1" s="16"/>
      <c r="B1" s="16"/>
      <c r="C1" s="16"/>
      <c r="D1" s="16"/>
      <c r="E1" s="16"/>
      <c r="F1" s="16"/>
      <c r="G1" s="16"/>
      <c r="H1" s="16"/>
      <c r="I1" s="16"/>
      <c r="J1" s="16"/>
      <c r="K1" s="16"/>
      <c r="L1" s="16"/>
      <c r="M1" s="16"/>
    </row>
    <row r="2" spans="1:13">
      <c r="A2" s="16"/>
      <c r="B2" s="16"/>
      <c r="C2" s="16"/>
      <c r="D2" s="258" t="s">
        <v>13</v>
      </c>
      <c r="E2" s="258"/>
      <c r="F2" s="258"/>
      <c r="G2" s="258"/>
      <c r="H2" s="258"/>
      <c r="I2" s="258"/>
      <c r="J2" s="258"/>
      <c r="K2" s="258"/>
      <c r="L2" s="258"/>
      <c r="M2" s="16"/>
    </row>
    <row r="3" spans="1:13">
      <c r="A3" s="16"/>
      <c r="B3" s="16"/>
      <c r="C3" s="16"/>
      <c r="D3" s="259" t="s">
        <v>14</v>
      </c>
      <c r="E3" s="259"/>
      <c r="F3" s="259"/>
      <c r="G3" s="259"/>
      <c r="H3" s="259"/>
      <c r="I3" s="259"/>
      <c r="J3" s="259"/>
      <c r="K3" s="259"/>
      <c r="L3" s="259"/>
      <c r="M3" s="16"/>
    </row>
    <row r="4" spans="1:13">
      <c r="A4" s="16"/>
      <c r="B4" s="16"/>
      <c r="C4" s="16"/>
      <c r="D4" s="258" t="s">
        <v>15</v>
      </c>
      <c r="E4" s="258"/>
      <c r="F4" s="258"/>
      <c r="G4" s="258"/>
      <c r="H4" s="258"/>
      <c r="I4" s="258"/>
      <c r="J4" s="258"/>
      <c r="K4" s="258"/>
      <c r="L4" s="258"/>
      <c r="M4" s="16"/>
    </row>
    <row r="5" spans="1:13">
      <c r="A5" s="16"/>
      <c r="B5" s="16"/>
      <c r="C5" s="16"/>
      <c r="D5" s="259" t="s">
        <v>18</v>
      </c>
      <c r="E5" s="259"/>
      <c r="F5" s="259"/>
      <c r="G5" s="259"/>
      <c r="H5" s="259"/>
      <c r="I5" s="259"/>
      <c r="J5" s="259"/>
      <c r="K5" s="259"/>
      <c r="L5" s="259"/>
      <c r="M5" s="16"/>
    </row>
    <row r="6" spans="1:13">
      <c r="A6" s="16"/>
      <c r="B6" s="16"/>
      <c r="C6" s="16"/>
      <c r="D6" s="259" t="s">
        <v>19</v>
      </c>
      <c r="E6" s="259"/>
      <c r="F6" s="259"/>
      <c r="G6" s="259"/>
      <c r="H6" s="259"/>
      <c r="I6" s="259"/>
      <c r="J6" s="259"/>
      <c r="K6" s="259"/>
      <c r="L6" s="259"/>
      <c r="M6" s="16"/>
    </row>
    <row r="7" spans="1:13">
      <c r="A7" s="16"/>
      <c r="B7" s="16"/>
      <c r="C7" s="16"/>
      <c r="D7" s="16"/>
      <c r="E7" s="16"/>
      <c r="F7" s="16"/>
      <c r="G7" s="16"/>
      <c r="H7" s="16"/>
      <c r="I7" s="16"/>
      <c r="J7" s="16"/>
      <c r="K7" s="16"/>
      <c r="L7" s="16"/>
      <c r="M7" s="16"/>
    </row>
    <row r="8" spans="1:13" ht="15.75" thickBot="1">
      <c r="A8" s="16"/>
      <c r="B8" s="16"/>
      <c r="C8" s="16"/>
      <c r="D8" s="16"/>
      <c r="E8" s="16"/>
      <c r="F8" s="16"/>
      <c r="G8" s="16"/>
      <c r="H8" s="16"/>
      <c r="I8" s="16"/>
      <c r="J8" s="16"/>
      <c r="K8" s="16"/>
      <c r="L8" s="16"/>
      <c r="M8" s="16"/>
    </row>
    <row r="9" spans="1:13">
      <c r="A9" s="16"/>
      <c r="B9" s="260" t="s">
        <v>0</v>
      </c>
      <c r="C9" s="238"/>
      <c r="D9" s="261" t="s">
        <v>1</v>
      </c>
      <c r="E9" s="261"/>
      <c r="F9" s="261"/>
      <c r="G9" s="261" t="s">
        <v>2</v>
      </c>
      <c r="H9" s="261"/>
      <c r="I9" s="261" t="s">
        <v>3</v>
      </c>
      <c r="J9" s="261"/>
      <c r="K9" s="263" t="s">
        <v>4</v>
      </c>
      <c r="L9" s="265" t="s">
        <v>5</v>
      </c>
      <c r="M9" s="16"/>
    </row>
    <row r="10" spans="1:13" ht="15.75" thickBot="1">
      <c r="A10" s="17"/>
      <c r="B10" s="19" t="s">
        <v>6</v>
      </c>
      <c r="C10" s="18" t="s">
        <v>7</v>
      </c>
      <c r="D10" s="262"/>
      <c r="E10" s="262"/>
      <c r="F10" s="262"/>
      <c r="G10" s="262"/>
      <c r="H10" s="262"/>
      <c r="I10" s="262"/>
      <c r="J10" s="262"/>
      <c r="K10" s="264"/>
      <c r="L10" s="266"/>
      <c r="M10" s="17"/>
    </row>
    <row r="11" spans="1:13" ht="105" customHeight="1">
      <c r="A11" s="2">
        <v>1</v>
      </c>
      <c r="B11" s="148" t="s">
        <v>20</v>
      </c>
      <c r="C11" s="34" t="s">
        <v>9</v>
      </c>
      <c r="D11" s="276" t="s">
        <v>21</v>
      </c>
      <c r="E11" s="277"/>
      <c r="F11" s="278"/>
      <c r="G11" s="279" t="s">
        <v>22</v>
      </c>
      <c r="H11" s="280"/>
      <c r="I11" s="279" t="s">
        <v>23</v>
      </c>
      <c r="J11" s="280"/>
      <c r="K11" s="149">
        <v>264</v>
      </c>
      <c r="L11" s="150">
        <v>98</v>
      </c>
      <c r="M11" s="69"/>
    </row>
    <row r="12" spans="1:13" s="29" customFormat="1" ht="94.5" customHeight="1">
      <c r="A12" s="2">
        <v>2</v>
      </c>
      <c r="B12" s="138" t="s">
        <v>20</v>
      </c>
      <c r="C12" s="34" t="s">
        <v>9</v>
      </c>
      <c r="D12" s="281" t="s">
        <v>24</v>
      </c>
      <c r="E12" s="282"/>
      <c r="F12" s="283"/>
      <c r="G12" s="279" t="s">
        <v>25</v>
      </c>
      <c r="H12" s="280"/>
      <c r="I12" s="279" t="s">
        <v>23</v>
      </c>
      <c r="J12" s="280"/>
      <c r="K12" s="149">
        <v>264</v>
      </c>
      <c r="L12" s="150">
        <v>416</v>
      </c>
    </row>
    <row r="13" spans="1:13" s="29" customFormat="1" ht="19.5" customHeight="1">
      <c r="A13" s="68"/>
      <c r="B13" s="68"/>
      <c r="C13" s="70"/>
      <c r="D13" s="275"/>
      <c r="E13" s="275"/>
      <c r="F13" s="275"/>
      <c r="G13" s="275"/>
      <c r="H13" s="275"/>
      <c r="I13" s="275"/>
      <c r="J13" s="275"/>
      <c r="K13" s="71"/>
      <c r="L13" s="71"/>
    </row>
  </sheetData>
  <mergeCells count="20">
    <mergeCell ref="K9:K10"/>
    <mergeCell ref="D2:L2"/>
    <mergeCell ref="D3:L3"/>
    <mergeCell ref="D4:L4"/>
    <mergeCell ref="D5:L5"/>
    <mergeCell ref="D6:L6"/>
    <mergeCell ref="L9:L10"/>
    <mergeCell ref="D13:F13"/>
    <mergeCell ref="G13:H13"/>
    <mergeCell ref="I13:J13"/>
    <mergeCell ref="B9:C9"/>
    <mergeCell ref="D9:F10"/>
    <mergeCell ref="G9:H10"/>
    <mergeCell ref="I9:J10"/>
    <mergeCell ref="D11:F11"/>
    <mergeCell ref="G11:H11"/>
    <mergeCell ref="I11:J11"/>
    <mergeCell ref="D12:F12"/>
    <mergeCell ref="G12:H12"/>
    <mergeCell ref="I12:J1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70" zoomScaleNormal="70" workbookViewId="0">
      <selection activeCell="K14" sqref="K14"/>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26</v>
      </c>
      <c r="E5" s="259"/>
      <c r="F5" s="259"/>
      <c r="G5" s="259"/>
      <c r="H5" s="259"/>
      <c r="I5" s="259"/>
      <c r="J5" s="259"/>
      <c r="K5" s="259"/>
      <c r="L5" s="259"/>
    </row>
    <row r="6" spans="1:12">
      <c r="A6" s="16"/>
      <c r="B6" s="16"/>
      <c r="C6" s="16"/>
      <c r="D6" s="259" t="s">
        <v>27</v>
      </c>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ht="15" customHeight="1">
      <c r="A9" s="16"/>
      <c r="B9" s="260" t="s">
        <v>0</v>
      </c>
      <c r="C9" s="238"/>
      <c r="D9" s="261" t="s">
        <v>1</v>
      </c>
      <c r="E9" s="261"/>
      <c r="F9" s="261"/>
      <c r="G9" s="261" t="s">
        <v>2</v>
      </c>
      <c r="H9" s="261"/>
      <c r="I9" s="261" t="s">
        <v>3</v>
      </c>
      <c r="J9" s="261"/>
      <c r="K9" s="263" t="s">
        <v>4</v>
      </c>
      <c r="L9" s="265" t="s">
        <v>5</v>
      </c>
    </row>
    <row r="10" spans="1:12" ht="15.75" thickBot="1">
      <c r="A10" s="17"/>
      <c r="B10" s="19" t="s">
        <v>6</v>
      </c>
      <c r="C10" s="18" t="s">
        <v>7</v>
      </c>
      <c r="D10" s="262"/>
      <c r="E10" s="262"/>
      <c r="F10" s="262"/>
      <c r="G10" s="262"/>
      <c r="H10" s="262"/>
      <c r="I10" s="262"/>
      <c r="J10" s="262"/>
      <c r="K10" s="264"/>
      <c r="L10" s="266"/>
    </row>
    <row r="11" spans="1:12" ht="142.5" customHeight="1">
      <c r="A11" s="138">
        <v>1</v>
      </c>
      <c r="B11" s="139" t="s">
        <v>8</v>
      </c>
      <c r="C11" s="57"/>
      <c r="D11" s="289" t="s">
        <v>28</v>
      </c>
      <c r="E11" s="289"/>
      <c r="F11" s="289"/>
      <c r="G11" s="290" t="s">
        <v>29</v>
      </c>
      <c r="H11" s="291"/>
      <c r="I11" s="289" t="s">
        <v>30</v>
      </c>
      <c r="J11" s="289"/>
      <c r="K11" s="45">
        <v>247</v>
      </c>
      <c r="L11" s="45">
        <v>326</v>
      </c>
    </row>
    <row r="12" spans="1:12" ht="122.25" customHeight="1">
      <c r="A12" s="138">
        <v>2</v>
      </c>
      <c r="B12" s="138" t="s">
        <v>8</v>
      </c>
      <c r="C12" s="78"/>
      <c r="D12" s="287" t="s">
        <v>31</v>
      </c>
      <c r="E12" s="287"/>
      <c r="F12" s="287"/>
      <c r="G12" s="285" t="s">
        <v>32</v>
      </c>
      <c r="H12" s="286"/>
      <c r="I12" s="287" t="s">
        <v>30</v>
      </c>
      <c r="J12" s="287"/>
      <c r="K12" s="73">
        <v>254</v>
      </c>
      <c r="L12" s="73">
        <v>467</v>
      </c>
    </row>
    <row r="13" spans="1:12" ht="18" customHeight="1">
      <c r="A13" s="137"/>
      <c r="B13" s="137"/>
      <c r="C13" s="137"/>
      <c r="D13" s="288"/>
      <c r="E13" s="288"/>
      <c r="F13" s="288"/>
      <c r="G13" s="284"/>
      <c r="H13" s="284"/>
      <c r="I13" s="284"/>
      <c r="J13" s="284"/>
      <c r="K13" s="72"/>
      <c r="L13" s="72"/>
    </row>
    <row r="14" spans="1:12" s="29" customFormat="1" ht="19.5" customHeight="1">
      <c r="A14" s="68"/>
      <c r="B14" s="68"/>
      <c r="C14" s="68"/>
      <c r="D14" s="284"/>
      <c r="E14" s="284"/>
      <c r="F14" s="284"/>
      <c r="G14" s="284"/>
      <c r="H14" s="284"/>
      <c r="I14" s="284"/>
      <c r="J14" s="284"/>
      <c r="K14" s="72"/>
      <c r="L14" s="72"/>
    </row>
    <row r="15" spans="1:12">
      <c r="A15" s="16"/>
      <c r="B15" s="16"/>
      <c r="C15" s="16"/>
      <c r="D15" s="16"/>
      <c r="E15" s="16"/>
      <c r="F15" s="16"/>
      <c r="G15" s="16"/>
      <c r="H15" s="16"/>
      <c r="I15" s="16"/>
      <c r="J15" s="16"/>
      <c r="K15" s="16"/>
      <c r="L15" s="16"/>
    </row>
  </sheetData>
  <mergeCells count="23">
    <mergeCell ref="B9:C9"/>
    <mergeCell ref="D11:F11"/>
    <mergeCell ref="G11:H11"/>
    <mergeCell ref="I11:J11"/>
    <mergeCell ref="D12:F12"/>
    <mergeCell ref="D9:F10"/>
    <mergeCell ref="G9:H10"/>
    <mergeCell ref="I9:J10"/>
    <mergeCell ref="D2:L2"/>
    <mergeCell ref="D3:L3"/>
    <mergeCell ref="D4:L4"/>
    <mergeCell ref="D5:L5"/>
    <mergeCell ref="D6:L6"/>
    <mergeCell ref="D14:F14"/>
    <mergeCell ref="G14:H14"/>
    <mergeCell ref="I14:J14"/>
    <mergeCell ref="K9:K10"/>
    <mergeCell ref="L9:L10"/>
    <mergeCell ref="G12:H12"/>
    <mergeCell ref="I12:J12"/>
    <mergeCell ref="D13:F13"/>
    <mergeCell ref="G13:H13"/>
    <mergeCell ref="I13:J1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0" zoomScaleNormal="80" workbookViewId="0">
      <selection activeCell="E12" sqref="E12:G12"/>
    </sheetView>
  </sheetViews>
  <sheetFormatPr baseColWidth="10" defaultRowHeight="15"/>
  <cols>
    <col min="1" max="1" width="2.85546875" customWidth="1"/>
    <col min="2" max="2" width="5.28515625" customWidth="1"/>
    <col min="3" max="3" width="7.140625" customWidth="1"/>
    <col min="6" max="6" width="24.140625" customWidth="1"/>
    <col min="8" max="8" width="15.7109375" customWidth="1"/>
    <col min="11" max="12" width="12.85546875" customWidth="1"/>
  </cols>
  <sheetData>
    <row r="1" spans="1:13">
      <c r="A1" s="16"/>
      <c r="B1" s="16"/>
      <c r="C1" s="16"/>
      <c r="D1" s="16"/>
      <c r="E1" s="258" t="s">
        <v>13</v>
      </c>
      <c r="F1" s="258"/>
      <c r="G1" s="258"/>
      <c r="H1" s="258"/>
      <c r="I1" s="258"/>
      <c r="J1" s="258"/>
      <c r="K1" s="258"/>
      <c r="L1" s="258"/>
      <c r="M1" s="258"/>
    </row>
    <row r="2" spans="1:13">
      <c r="A2" s="16"/>
      <c r="B2" s="16"/>
      <c r="C2" s="16"/>
      <c r="D2" s="16"/>
      <c r="E2" s="259" t="s">
        <v>14</v>
      </c>
      <c r="F2" s="259"/>
      <c r="G2" s="259"/>
      <c r="H2" s="259"/>
      <c r="I2" s="259"/>
      <c r="J2" s="259"/>
      <c r="K2" s="259"/>
      <c r="L2" s="259"/>
      <c r="M2" s="259"/>
    </row>
    <row r="3" spans="1:13">
      <c r="A3" s="16"/>
      <c r="B3" s="16"/>
      <c r="C3" s="16"/>
      <c r="D3" s="16"/>
      <c r="E3" s="258" t="s">
        <v>15</v>
      </c>
      <c r="F3" s="258"/>
      <c r="G3" s="258"/>
      <c r="H3" s="258"/>
      <c r="I3" s="258"/>
      <c r="J3" s="258"/>
      <c r="K3" s="258"/>
      <c r="L3" s="258"/>
      <c r="M3" s="258"/>
    </row>
    <row r="4" spans="1:13">
      <c r="A4" s="16"/>
      <c r="B4" s="16"/>
      <c r="C4" s="16"/>
      <c r="D4" s="16"/>
      <c r="E4" s="259" t="s">
        <v>33</v>
      </c>
      <c r="F4" s="259"/>
      <c r="G4" s="259"/>
      <c r="H4" s="259"/>
      <c r="I4" s="259"/>
      <c r="J4" s="259"/>
      <c r="K4" s="259"/>
      <c r="L4" s="259"/>
      <c r="M4" s="259"/>
    </row>
    <row r="5" spans="1:13">
      <c r="A5" s="16"/>
      <c r="B5" s="16"/>
      <c r="C5" s="16"/>
      <c r="D5" s="16"/>
      <c r="E5" s="259" t="s">
        <v>34</v>
      </c>
      <c r="F5" s="259"/>
      <c r="G5" s="259"/>
      <c r="H5" s="259"/>
      <c r="I5" s="259"/>
      <c r="J5" s="259"/>
      <c r="K5" s="259"/>
      <c r="L5" s="259"/>
      <c r="M5" s="259"/>
    </row>
    <row r="6" spans="1:13" ht="15.75" thickBot="1">
      <c r="A6" s="16"/>
      <c r="B6" s="16"/>
      <c r="C6" s="16"/>
      <c r="D6" s="16"/>
      <c r="E6" s="16"/>
      <c r="F6" s="16"/>
      <c r="G6" s="16"/>
      <c r="H6" s="16"/>
      <c r="I6" s="16"/>
      <c r="J6" s="16"/>
      <c r="K6" s="16"/>
      <c r="L6" s="16"/>
      <c r="M6" s="16"/>
    </row>
    <row r="7" spans="1:13">
      <c r="A7" s="4"/>
      <c r="B7" s="299" t="s">
        <v>35</v>
      </c>
      <c r="C7" s="301" t="s">
        <v>0</v>
      </c>
      <c r="D7" s="301"/>
      <c r="E7" s="302" t="s">
        <v>1</v>
      </c>
      <c r="F7" s="302"/>
      <c r="G7" s="302"/>
      <c r="H7" s="304" t="s">
        <v>2</v>
      </c>
      <c r="I7" s="304"/>
      <c r="J7" s="302" t="s">
        <v>3</v>
      </c>
      <c r="K7" s="302"/>
      <c r="L7" s="292" t="s">
        <v>4</v>
      </c>
      <c r="M7" s="294" t="s">
        <v>5</v>
      </c>
    </row>
    <row r="8" spans="1:13" ht="15.75" thickBot="1">
      <c r="A8" s="8"/>
      <c r="B8" s="300"/>
      <c r="C8" s="164" t="s">
        <v>6</v>
      </c>
      <c r="D8" s="164" t="s">
        <v>7</v>
      </c>
      <c r="E8" s="303"/>
      <c r="F8" s="303"/>
      <c r="G8" s="303"/>
      <c r="H8" s="305"/>
      <c r="I8" s="305"/>
      <c r="J8" s="303"/>
      <c r="K8" s="303"/>
      <c r="L8" s="293"/>
      <c r="M8" s="295"/>
    </row>
    <row r="9" spans="1:13" ht="78.75" customHeight="1">
      <c r="A9" s="8"/>
      <c r="B9" s="160">
        <v>1</v>
      </c>
      <c r="C9" s="161" t="s">
        <v>20</v>
      </c>
      <c r="D9" s="161" t="s">
        <v>36</v>
      </c>
      <c r="E9" s="296" t="s">
        <v>37</v>
      </c>
      <c r="F9" s="296"/>
      <c r="G9" s="296"/>
      <c r="H9" s="297" t="s">
        <v>38</v>
      </c>
      <c r="I9" s="297"/>
      <c r="J9" s="298" t="s">
        <v>39</v>
      </c>
      <c r="K9" s="298"/>
      <c r="L9" s="162">
        <v>200</v>
      </c>
      <c r="M9" s="163">
        <v>566</v>
      </c>
    </row>
    <row r="10" spans="1:13" ht="67.5" customHeight="1">
      <c r="A10" s="8"/>
      <c r="B10" s="75">
        <v>2</v>
      </c>
      <c r="C10" s="151" t="s">
        <v>20</v>
      </c>
      <c r="D10" s="151" t="s">
        <v>36</v>
      </c>
      <c r="E10" s="306" t="s">
        <v>40</v>
      </c>
      <c r="F10" s="306"/>
      <c r="G10" s="306"/>
      <c r="H10" s="307" t="s">
        <v>41</v>
      </c>
      <c r="I10" s="307"/>
      <c r="J10" s="307" t="s">
        <v>39</v>
      </c>
      <c r="K10" s="307"/>
      <c r="L10" s="152">
        <v>200</v>
      </c>
      <c r="M10" s="153">
        <v>106</v>
      </c>
    </row>
    <row r="11" spans="1:13" ht="77.25" customHeight="1" thickBot="1">
      <c r="A11" s="74"/>
      <c r="B11" s="154">
        <v>3</v>
      </c>
      <c r="C11" s="155" t="s">
        <v>20</v>
      </c>
      <c r="D11" s="155" t="s">
        <v>36</v>
      </c>
      <c r="E11" s="308" t="s">
        <v>42</v>
      </c>
      <c r="F11" s="308"/>
      <c r="G11" s="308"/>
      <c r="H11" s="309" t="s">
        <v>43</v>
      </c>
      <c r="I11" s="309"/>
      <c r="J11" s="309" t="s">
        <v>39</v>
      </c>
      <c r="K11" s="309"/>
      <c r="L11" s="156">
        <v>200</v>
      </c>
      <c r="M11" s="157">
        <v>290</v>
      </c>
    </row>
    <row r="12" spans="1:13" s="29" customFormat="1" ht="66.75" customHeight="1">
      <c r="A12" s="100"/>
      <c r="B12" s="158"/>
      <c r="C12" s="136"/>
      <c r="D12" s="136"/>
      <c r="E12" s="310"/>
      <c r="F12" s="310"/>
      <c r="G12" s="310"/>
      <c r="H12" s="311"/>
      <c r="I12" s="311"/>
      <c r="J12" s="312"/>
      <c r="K12" s="312"/>
      <c r="L12" s="159"/>
      <c r="M12" s="159"/>
    </row>
    <row r="13" spans="1:13" s="29" customFormat="1" ht="35.25" customHeight="1">
      <c r="A13" s="100"/>
      <c r="B13" s="158"/>
      <c r="C13" s="136"/>
      <c r="D13" s="136"/>
      <c r="E13" s="310"/>
      <c r="F13" s="310"/>
      <c r="G13" s="310"/>
      <c r="H13" s="311"/>
      <c r="I13" s="311"/>
      <c r="J13" s="312"/>
      <c r="K13" s="312"/>
      <c r="L13" s="159"/>
      <c r="M13" s="159"/>
    </row>
    <row r="14" spans="1:13" s="29" customFormat="1" ht="19.5" customHeight="1">
      <c r="B14" s="27"/>
      <c r="C14" s="27"/>
      <c r="D14" s="274"/>
      <c r="E14" s="274"/>
      <c r="F14" s="274"/>
      <c r="G14" s="274"/>
      <c r="H14" s="274"/>
      <c r="I14" s="313"/>
      <c r="J14" s="313"/>
      <c r="K14" s="76"/>
      <c r="L14" s="76"/>
    </row>
    <row r="15" spans="1:13" s="29" customFormat="1" ht="19.5" customHeight="1">
      <c r="B15" s="27"/>
      <c r="C15" s="27"/>
      <c r="D15" s="274"/>
      <c r="E15" s="274"/>
      <c r="F15" s="274"/>
      <c r="G15" s="274"/>
      <c r="H15" s="274"/>
      <c r="I15" s="313"/>
      <c r="J15" s="313"/>
      <c r="K15" s="76"/>
      <c r="L15" s="76"/>
    </row>
    <row r="16" spans="1:13" s="29" customFormat="1" ht="19.5" customHeight="1">
      <c r="B16" s="27"/>
      <c r="C16" s="27"/>
      <c r="D16" s="274"/>
      <c r="E16" s="274"/>
      <c r="F16" s="274"/>
      <c r="G16" s="274"/>
      <c r="H16" s="274"/>
      <c r="I16" s="313"/>
      <c r="J16" s="313"/>
      <c r="K16" s="76"/>
      <c r="L16" s="76"/>
    </row>
    <row r="17" spans="2:12" s="29" customFormat="1" ht="19.5" customHeight="1">
      <c r="B17" s="27"/>
      <c r="C17" s="27"/>
      <c r="D17" s="274"/>
      <c r="E17" s="274"/>
      <c r="F17" s="274"/>
      <c r="G17" s="274"/>
      <c r="H17" s="274"/>
      <c r="I17" s="313"/>
      <c r="J17" s="313"/>
      <c r="K17" s="76"/>
      <c r="L17" s="76"/>
    </row>
    <row r="18" spans="2:12" s="29" customFormat="1" ht="19.5" customHeight="1"/>
    <row r="19" spans="2:12" s="29" customFormat="1" ht="19.5" customHeight="1"/>
  </sheetData>
  <mergeCells count="39">
    <mergeCell ref="D16:F16"/>
    <mergeCell ref="G16:H16"/>
    <mergeCell ref="I16:J16"/>
    <mergeCell ref="D17:F17"/>
    <mergeCell ref="G17:H17"/>
    <mergeCell ref="I17:J17"/>
    <mergeCell ref="E12:G12"/>
    <mergeCell ref="H12:I12"/>
    <mergeCell ref="J12:K12"/>
    <mergeCell ref="D15:F15"/>
    <mergeCell ref="G15:H15"/>
    <mergeCell ref="I15:J15"/>
    <mergeCell ref="D14:F14"/>
    <mergeCell ref="G14:H14"/>
    <mergeCell ref="I14:J14"/>
    <mergeCell ref="E13:G13"/>
    <mergeCell ref="H13:I13"/>
    <mergeCell ref="J13:K13"/>
    <mergeCell ref="E10:G10"/>
    <mergeCell ref="H10:I10"/>
    <mergeCell ref="J10:K10"/>
    <mergeCell ref="E11:G11"/>
    <mergeCell ref="H11:I11"/>
    <mergeCell ref="J11:K11"/>
    <mergeCell ref="E1:M1"/>
    <mergeCell ref="E2:M2"/>
    <mergeCell ref="E3:M3"/>
    <mergeCell ref="E4:M4"/>
    <mergeCell ref="E5:M5"/>
    <mergeCell ref="B7:B8"/>
    <mergeCell ref="C7:D7"/>
    <mergeCell ref="E7:G8"/>
    <mergeCell ref="H7:I8"/>
    <mergeCell ref="J7:K8"/>
    <mergeCell ref="L7:L8"/>
    <mergeCell ref="M7:M8"/>
    <mergeCell ref="E9:G9"/>
    <mergeCell ref="H9:I9"/>
    <mergeCell ref="J9:K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70" zoomScaleNormal="70" workbookViewId="0">
      <selection activeCell="N11" sqref="N11"/>
    </sheetView>
  </sheetViews>
  <sheetFormatPr baseColWidth="10" defaultRowHeight="15"/>
  <cols>
    <col min="1" max="1" width="2.85546875" customWidth="1"/>
    <col min="2" max="2" width="5.28515625" customWidth="1"/>
    <col min="3" max="3" width="7.140625" customWidth="1"/>
    <col min="6" max="6" width="15.42578125" customWidth="1"/>
    <col min="8" max="8" width="15.7109375" customWidth="1"/>
    <col min="11" max="12" width="12.85546875" customWidth="1"/>
  </cols>
  <sheetData>
    <row r="1" spans="1:12">
      <c r="A1" s="16"/>
      <c r="B1" s="16"/>
      <c r="C1" s="16"/>
      <c r="D1" s="16"/>
      <c r="E1" s="16"/>
      <c r="F1" s="16"/>
      <c r="G1" s="16"/>
      <c r="H1" s="16"/>
      <c r="I1" s="16"/>
      <c r="J1" s="16"/>
      <c r="K1" s="17"/>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44</v>
      </c>
      <c r="E5" s="259"/>
      <c r="F5" s="259"/>
      <c r="G5" s="259"/>
      <c r="H5" s="259"/>
      <c r="I5" s="259"/>
      <c r="J5" s="259"/>
      <c r="K5" s="259"/>
      <c r="L5" s="259"/>
    </row>
    <row r="6" spans="1:12">
      <c r="A6" s="16"/>
      <c r="B6" s="16"/>
      <c r="C6" s="16"/>
      <c r="D6" s="259" t="s">
        <v>45</v>
      </c>
      <c r="E6" s="259"/>
      <c r="F6" s="259"/>
      <c r="G6" s="259"/>
      <c r="H6" s="259"/>
      <c r="I6" s="259"/>
      <c r="J6" s="259"/>
      <c r="K6" s="259"/>
      <c r="L6" s="259"/>
    </row>
    <row r="7" spans="1:12">
      <c r="A7" s="16"/>
      <c r="B7" s="16"/>
      <c r="C7" s="16"/>
      <c r="D7" s="16"/>
      <c r="E7" s="16"/>
      <c r="F7" s="16"/>
      <c r="G7" s="16"/>
      <c r="H7" s="16"/>
      <c r="I7" s="16"/>
      <c r="J7" s="16"/>
      <c r="K7" s="17"/>
      <c r="L7" s="16"/>
    </row>
    <row r="8" spans="1:12" ht="15.75" thickBot="1">
      <c r="A8" s="16"/>
      <c r="B8" s="16"/>
      <c r="C8" s="16"/>
      <c r="D8" s="16"/>
      <c r="E8" s="16"/>
      <c r="F8" s="16"/>
      <c r="G8" s="16"/>
      <c r="H8" s="16"/>
      <c r="I8" s="16"/>
      <c r="J8" s="16"/>
      <c r="K8" s="17"/>
      <c r="L8" s="16"/>
    </row>
    <row r="9" spans="1:12" ht="15.75">
      <c r="A9" s="335" t="s">
        <v>0</v>
      </c>
      <c r="B9" s="336"/>
      <c r="C9" s="336"/>
      <c r="D9" s="331" t="s">
        <v>1</v>
      </c>
      <c r="E9" s="331"/>
      <c r="F9" s="331"/>
      <c r="G9" s="331" t="s">
        <v>2</v>
      </c>
      <c r="H9" s="331"/>
      <c r="I9" s="331" t="s">
        <v>3</v>
      </c>
      <c r="J9" s="331"/>
      <c r="K9" s="333" t="s">
        <v>4</v>
      </c>
      <c r="L9" s="320" t="s">
        <v>5</v>
      </c>
    </row>
    <row r="10" spans="1:12" ht="15.75" thickBot="1">
      <c r="A10" s="337" t="s">
        <v>6</v>
      </c>
      <c r="B10" s="338"/>
      <c r="C10" s="177" t="s">
        <v>7</v>
      </c>
      <c r="D10" s="332"/>
      <c r="E10" s="332"/>
      <c r="F10" s="332"/>
      <c r="G10" s="332"/>
      <c r="H10" s="332"/>
      <c r="I10" s="332"/>
      <c r="J10" s="332"/>
      <c r="K10" s="334"/>
      <c r="L10" s="321"/>
    </row>
    <row r="11" spans="1:12" ht="223.5" customHeight="1">
      <c r="A11" s="339" t="s">
        <v>20</v>
      </c>
      <c r="B11" s="339"/>
      <c r="C11" s="174"/>
      <c r="D11" s="322" t="s">
        <v>46</v>
      </c>
      <c r="E11" s="323"/>
      <c r="F11" s="324"/>
      <c r="G11" s="325" t="s">
        <v>47</v>
      </c>
      <c r="H11" s="325"/>
      <c r="I11" s="325" t="s">
        <v>48</v>
      </c>
      <c r="J11" s="325"/>
      <c r="K11" s="175">
        <v>140</v>
      </c>
      <c r="L11" s="176">
        <v>408</v>
      </c>
    </row>
    <row r="12" spans="1:12" ht="106.5" customHeight="1">
      <c r="A12" s="340" t="s">
        <v>20</v>
      </c>
      <c r="B12" s="341"/>
      <c r="C12" s="165"/>
      <c r="D12" s="326" t="s">
        <v>49</v>
      </c>
      <c r="E12" s="327"/>
      <c r="F12" s="328"/>
      <c r="G12" s="329" t="s">
        <v>50</v>
      </c>
      <c r="H12" s="329"/>
      <c r="I12" s="330" t="s">
        <v>51</v>
      </c>
      <c r="J12" s="330"/>
      <c r="K12" s="166">
        <v>360</v>
      </c>
      <c r="L12" s="167">
        <v>840</v>
      </c>
    </row>
    <row r="13" spans="1:12" ht="119.25" customHeight="1" thickBot="1">
      <c r="A13" s="314" t="s">
        <v>20</v>
      </c>
      <c r="B13" s="314"/>
      <c r="C13" s="172"/>
      <c r="D13" s="315" t="s">
        <v>52</v>
      </c>
      <c r="E13" s="316"/>
      <c r="F13" s="317"/>
      <c r="G13" s="318" t="s">
        <v>53</v>
      </c>
      <c r="H13" s="318"/>
      <c r="I13" s="319" t="s">
        <v>51</v>
      </c>
      <c r="J13" s="319"/>
      <c r="K13" s="173">
        <v>370</v>
      </c>
      <c r="L13" s="173">
        <v>1227</v>
      </c>
    </row>
    <row r="14" spans="1:12" s="29" customFormat="1" ht="21.75" customHeight="1">
      <c r="A14" s="137"/>
      <c r="B14" s="168"/>
      <c r="C14" s="169"/>
      <c r="D14" s="342"/>
      <c r="E14" s="342"/>
      <c r="F14" s="342"/>
      <c r="G14" s="343"/>
      <c r="H14" s="343"/>
      <c r="I14" s="343"/>
      <c r="J14" s="343"/>
      <c r="K14" s="170"/>
      <c r="L14" s="171"/>
    </row>
    <row r="15" spans="1:12" s="29" customFormat="1" ht="21.75" customHeight="1">
      <c r="A15" s="137"/>
      <c r="B15" s="168"/>
      <c r="C15" s="169"/>
      <c r="D15" s="342"/>
      <c r="E15" s="342"/>
      <c r="F15" s="342"/>
      <c r="G15" s="343"/>
      <c r="H15" s="343"/>
      <c r="I15" s="343"/>
      <c r="J15" s="343"/>
      <c r="K15" s="170"/>
      <c r="L15" s="171"/>
    </row>
    <row r="16" spans="1:12" ht="21" customHeight="1">
      <c r="A16" s="29"/>
      <c r="B16" s="53"/>
      <c r="C16" s="53"/>
      <c r="D16" s="274"/>
      <c r="E16" s="274"/>
      <c r="F16" s="274"/>
      <c r="G16" s="274"/>
      <c r="H16" s="274"/>
      <c r="I16" s="274"/>
      <c r="J16" s="274"/>
      <c r="K16" s="77"/>
      <c r="L16" s="77"/>
    </row>
  </sheetData>
  <mergeCells count="33">
    <mergeCell ref="I16:J16"/>
    <mergeCell ref="D14:F14"/>
    <mergeCell ref="G14:H14"/>
    <mergeCell ref="I14:J14"/>
    <mergeCell ref="D15:F15"/>
    <mergeCell ref="G15:H15"/>
    <mergeCell ref="I15:J15"/>
    <mergeCell ref="A10:B10"/>
    <mergeCell ref="A11:B11"/>
    <mergeCell ref="A12:B12"/>
    <mergeCell ref="D16:F16"/>
    <mergeCell ref="G16:H16"/>
    <mergeCell ref="D2:L2"/>
    <mergeCell ref="D3:L3"/>
    <mergeCell ref="D4:L4"/>
    <mergeCell ref="D5:L5"/>
    <mergeCell ref="D6:L6"/>
    <mergeCell ref="A13:B13"/>
    <mergeCell ref="D13:F13"/>
    <mergeCell ref="G13:H13"/>
    <mergeCell ref="I13:J13"/>
    <mergeCell ref="L9:L10"/>
    <mergeCell ref="D11:F11"/>
    <mergeCell ref="G11:H11"/>
    <mergeCell ref="I11:J11"/>
    <mergeCell ref="D12:F12"/>
    <mergeCell ref="G12:H12"/>
    <mergeCell ref="I12:J12"/>
    <mergeCell ref="D9:F10"/>
    <mergeCell ref="G9:H10"/>
    <mergeCell ref="I9:J10"/>
    <mergeCell ref="K9:K10"/>
    <mergeCell ref="A9:C9"/>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70" zoomScaleNormal="70" workbookViewId="0">
      <selection activeCell="I16" sqref="I16"/>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54</v>
      </c>
      <c r="E5" s="259"/>
      <c r="F5" s="259"/>
      <c r="G5" s="259"/>
      <c r="H5" s="259"/>
      <c r="I5" s="259"/>
      <c r="J5" s="259"/>
      <c r="K5" s="259"/>
      <c r="L5" s="259"/>
    </row>
    <row r="6" spans="1:12">
      <c r="A6" s="16"/>
      <c r="B6" s="16"/>
      <c r="C6" s="16"/>
      <c r="D6" s="259" t="s">
        <v>45</v>
      </c>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16"/>
      <c r="B9" s="260" t="s">
        <v>0</v>
      </c>
      <c r="C9" s="238"/>
      <c r="D9" s="261" t="s">
        <v>1</v>
      </c>
      <c r="E9" s="261"/>
      <c r="F9" s="261"/>
      <c r="G9" s="261" t="s">
        <v>2</v>
      </c>
      <c r="H9" s="261"/>
      <c r="I9" s="261" t="s">
        <v>3</v>
      </c>
      <c r="J9" s="261"/>
      <c r="K9" s="263" t="s">
        <v>4</v>
      </c>
      <c r="L9" s="265" t="s">
        <v>5</v>
      </c>
    </row>
    <row r="10" spans="1:12" ht="15.75" thickBot="1">
      <c r="A10" s="17"/>
      <c r="B10" s="35" t="s">
        <v>6</v>
      </c>
      <c r="C10" s="56" t="s">
        <v>7</v>
      </c>
      <c r="D10" s="348"/>
      <c r="E10" s="348"/>
      <c r="F10" s="348"/>
      <c r="G10" s="348"/>
      <c r="H10" s="348"/>
      <c r="I10" s="348"/>
      <c r="J10" s="348"/>
      <c r="K10" s="349"/>
      <c r="L10" s="344"/>
    </row>
    <row r="11" spans="1:12" ht="80.25" customHeight="1" thickBot="1">
      <c r="A11" s="178">
        <v>1</v>
      </c>
      <c r="B11" s="179" t="s">
        <v>20</v>
      </c>
      <c r="C11" s="180" t="s">
        <v>55</v>
      </c>
      <c r="D11" s="345" t="s">
        <v>56</v>
      </c>
      <c r="E11" s="345"/>
      <c r="F11" s="345"/>
      <c r="G11" s="347" t="s">
        <v>57</v>
      </c>
      <c r="H11" s="347"/>
      <c r="I11" s="345" t="s">
        <v>58</v>
      </c>
      <c r="J11" s="345"/>
      <c r="K11" s="181">
        <v>500</v>
      </c>
      <c r="L11" s="182">
        <v>133</v>
      </c>
    </row>
    <row r="12" spans="1:12" ht="25.5" customHeight="1">
      <c r="A12" s="29"/>
      <c r="B12" s="133"/>
      <c r="C12" s="29"/>
      <c r="D12" s="346"/>
      <c r="E12" s="346"/>
      <c r="F12" s="346"/>
      <c r="G12" s="274"/>
      <c r="H12" s="274"/>
      <c r="I12" s="346"/>
      <c r="J12" s="346"/>
      <c r="K12" s="81"/>
      <c r="L12" s="81"/>
    </row>
    <row r="13" spans="1:12" ht="18" customHeight="1">
      <c r="A13" s="29"/>
      <c r="B13" s="133"/>
      <c r="C13" s="80"/>
      <c r="D13" s="346"/>
      <c r="E13" s="346"/>
      <c r="F13" s="346"/>
      <c r="G13" s="273"/>
      <c r="H13" s="273"/>
      <c r="I13" s="346"/>
      <c r="J13" s="346"/>
      <c r="K13" s="81"/>
      <c r="L13" s="81"/>
    </row>
  </sheetData>
  <mergeCells count="20">
    <mergeCell ref="B9:C9"/>
    <mergeCell ref="D9:F10"/>
    <mergeCell ref="G9:H10"/>
    <mergeCell ref="I9:J10"/>
    <mergeCell ref="K9:K10"/>
    <mergeCell ref="D2:L2"/>
    <mergeCell ref="D3:L3"/>
    <mergeCell ref="D4:L4"/>
    <mergeCell ref="D5:L5"/>
    <mergeCell ref="D6:L6"/>
    <mergeCell ref="L9:L10"/>
    <mergeCell ref="D11:F11"/>
    <mergeCell ref="D12:F12"/>
    <mergeCell ref="D13:F13"/>
    <mergeCell ref="G11:H11"/>
    <mergeCell ref="I11:J11"/>
    <mergeCell ref="I12:J12"/>
    <mergeCell ref="I13:J13"/>
    <mergeCell ref="G12:H12"/>
    <mergeCell ref="G13:H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80" zoomScaleNormal="80" workbookViewId="0">
      <selection activeCell="D5" sqref="D5:L5"/>
    </sheetView>
  </sheetViews>
  <sheetFormatPr baseColWidth="10" defaultRowHeight="15"/>
  <cols>
    <col min="1" max="1" width="2.85546875" customWidth="1"/>
    <col min="2" max="2" width="5.28515625" customWidth="1"/>
    <col min="3" max="3" width="7.140625" customWidth="1"/>
    <col min="6" max="6" width="15.28515625" customWidth="1"/>
    <col min="8" max="8" width="15.7109375" customWidth="1"/>
    <col min="11" max="12" width="12.85546875" customWidth="1"/>
  </cols>
  <sheetData>
    <row r="1" spans="1:12">
      <c r="A1" s="16"/>
      <c r="B1" s="16"/>
      <c r="C1" s="16"/>
      <c r="D1" s="16"/>
      <c r="E1" s="16"/>
      <c r="F1" s="16"/>
      <c r="G1" s="16"/>
      <c r="H1" s="16"/>
      <c r="I1" s="16"/>
      <c r="J1" s="16"/>
      <c r="K1" s="16"/>
      <c r="L1" s="16"/>
    </row>
    <row r="2" spans="1:12">
      <c r="A2" s="16"/>
      <c r="B2" s="16"/>
      <c r="C2" s="16"/>
      <c r="D2" s="258" t="s">
        <v>13</v>
      </c>
      <c r="E2" s="258"/>
      <c r="F2" s="258"/>
      <c r="G2" s="258"/>
      <c r="H2" s="258"/>
      <c r="I2" s="258"/>
      <c r="J2" s="258"/>
      <c r="K2" s="258"/>
      <c r="L2" s="258"/>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c r="A5" s="16"/>
      <c r="B5" s="16"/>
      <c r="C5" s="16"/>
      <c r="D5" s="259" t="s">
        <v>59</v>
      </c>
      <c r="E5" s="259"/>
      <c r="F5" s="259"/>
      <c r="G5" s="259"/>
      <c r="H5" s="259"/>
      <c r="I5" s="259"/>
      <c r="J5" s="259"/>
      <c r="K5" s="259"/>
      <c r="L5" s="259"/>
    </row>
    <row r="6" spans="1:12">
      <c r="A6" s="16"/>
      <c r="B6" s="16"/>
      <c r="C6" s="16"/>
      <c r="D6" s="259" t="s">
        <v>45</v>
      </c>
      <c r="E6" s="259"/>
      <c r="F6" s="259"/>
      <c r="G6" s="259"/>
      <c r="H6" s="259"/>
      <c r="I6" s="259"/>
      <c r="J6" s="259"/>
      <c r="K6" s="259"/>
      <c r="L6" s="259"/>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c r="A9" s="16"/>
      <c r="B9" s="260" t="s">
        <v>0</v>
      </c>
      <c r="C9" s="238"/>
      <c r="D9" s="261" t="s">
        <v>1</v>
      </c>
      <c r="E9" s="261"/>
      <c r="F9" s="261"/>
      <c r="G9" s="261" t="s">
        <v>2</v>
      </c>
      <c r="H9" s="261"/>
      <c r="I9" s="261" t="s">
        <v>3</v>
      </c>
      <c r="J9" s="261"/>
      <c r="K9" s="263" t="s">
        <v>4</v>
      </c>
      <c r="L9" s="265" t="s">
        <v>5</v>
      </c>
    </row>
    <row r="10" spans="1:12" ht="15.75" thickBot="1">
      <c r="A10" s="17"/>
      <c r="B10" s="19" t="s">
        <v>6</v>
      </c>
      <c r="C10" s="18" t="s">
        <v>7</v>
      </c>
      <c r="D10" s="262"/>
      <c r="E10" s="262"/>
      <c r="F10" s="262"/>
      <c r="G10" s="262"/>
      <c r="H10" s="262"/>
      <c r="I10" s="262"/>
      <c r="J10" s="262"/>
      <c r="K10" s="264"/>
      <c r="L10" s="266"/>
    </row>
    <row r="11" spans="1:12" ht="94.5" customHeight="1">
      <c r="A11" s="138">
        <v>1</v>
      </c>
      <c r="B11" s="139" t="s">
        <v>20</v>
      </c>
      <c r="C11" s="134" t="s">
        <v>55</v>
      </c>
      <c r="D11" s="350" t="s">
        <v>60</v>
      </c>
      <c r="E11" s="350"/>
      <c r="F11" s="350"/>
      <c r="G11" s="287" t="s">
        <v>61</v>
      </c>
      <c r="H11" s="287"/>
      <c r="I11" s="287" t="s">
        <v>62</v>
      </c>
      <c r="J11" s="287"/>
      <c r="K11" s="5">
        <v>210</v>
      </c>
      <c r="L11" s="5">
        <v>310</v>
      </c>
    </row>
    <row r="12" spans="1:12" ht="69.75" customHeight="1">
      <c r="A12" s="138">
        <v>2</v>
      </c>
      <c r="B12" s="139" t="s">
        <v>20</v>
      </c>
      <c r="C12" s="134" t="s">
        <v>55</v>
      </c>
      <c r="D12" s="350" t="s">
        <v>63</v>
      </c>
      <c r="E12" s="350"/>
      <c r="F12" s="350"/>
      <c r="G12" s="287" t="s">
        <v>64</v>
      </c>
      <c r="H12" s="287"/>
      <c r="I12" s="287" t="s">
        <v>62</v>
      </c>
      <c r="J12" s="287"/>
      <c r="K12" s="5">
        <v>210</v>
      </c>
      <c r="L12" s="5">
        <v>398</v>
      </c>
    </row>
    <row r="13" spans="1:12" ht="78" customHeight="1">
      <c r="A13" s="138">
        <v>3</v>
      </c>
      <c r="B13" s="139" t="s">
        <v>20</v>
      </c>
      <c r="C13" s="134" t="s">
        <v>55</v>
      </c>
      <c r="D13" s="350" t="s">
        <v>65</v>
      </c>
      <c r="E13" s="350"/>
      <c r="F13" s="350"/>
      <c r="G13" s="287" t="s">
        <v>66</v>
      </c>
      <c r="H13" s="287"/>
      <c r="I13" s="287" t="s">
        <v>62</v>
      </c>
      <c r="J13" s="287"/>
      <c r="K13" s="5">
        <v>210</v>
      </c>
      <c r="L13" s="5">
        <v>278</v>
      </c>
    </row>
    <row r="14" spans="1:12" s="29" customFormat="1">
      <c r="A14" s="68"/>
      <c r="B14" s="68"/>
      <c r="C14" s="82"/>
      <c r="D14" s="351"/>
      <c r="E14" s="351"/>
      <c r="F14" s="351"/>
      <c r="G14" s="284"/>
      <c r="H14" s="284"/>
      <c r="I14" s="284"/>
      <c r="J14" s="284"/>
      <c r="K14" s="83"/>
      <c r="L14" s="83"/>
    </row>
  </sheetData>
  <mergeCells count="23">
    <mergeCell ref="D14:F14"/>
    <mergeCell ref="G14:H14"/>
    <mergeCell ref="I14:J14"/>
    <mergeCell ref="D13:F13"/>
    <mergeCell ref="G13:H13"/>
    <mergeCell ref="I13:J13"/>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80" zoomScaleNormal="80" workbookViewId="0">
      <selection activeCell="F14" sqref="F14"/>
    </sheetView>
  </sheetViews>
  <sheetFormatPr baseColWidth="10" defaultRowHeight="15"/>
  <cols>
    <col min="1" max="1" width="2.85546875" customWidth="1"/>
    <col min="2" max="2" width="5.28515625" customWidth="1"/>
    <col min="3" max="3" width="7.140625" customWidth="1"/>
    <col min="6" max="6" width="15.42578125" customWidth="1"/>
    <col min="8" max="8" width="15.7109375" customWidth="1"/>
    <col min="11" max="11" width="13" customWidth="1"/>
    <col min="12" max="12" width="12.85546875" customWidth="1"/>
  </cols>
  <sheetData>
    <row r="1" spans="1:12">
      <c r="A1" s="16"/>
      <c r="B1" s="16"/>
      <c r="C1" s="16"/>
      <c r="D1" s="16"/>
      <c r="E1" s="16"/>
      <c r="F1" s="16"/>
      <c r="G1" s="16"/>
      <c r="H1" s="16"/>
      <c r="I1" s="16"/>
      <c r="J1" s="16"/>
      <c r="K1" s="16"/>
      <c r="L1" s="16"/>
    </row>
    <row r="2" spans="1:12" ht="15.75">
      <c r="A2" s="16"/>
      <c r="B2" s="16"/>
      <c r="C2" s="16"/>
      <c r="D2" s="352" t="s">
        <v>13</v>
      </c>
      <c r="E2" s="352"/>
      <c r="F2" s="352"/>
      <c r="G2" s="352"/>
      <c r="H2" s="352"/>
      <c r="I2" s="352"/>
      <c r="J2" s="352"/>
      <c r="K2" s="352"/>
      <c r="L2" s="352"/>
    </row>
    <row r="3" spans="1:12">
      <c r="A3" s="16"/>
      <c r="B3" s="16"/>
      <c r="C3" s="16"/>
      <c r="D3" s="259" t="s">
        <v>14</v>
      </c>
      <c r="E3" s="259"/>
      <c r="F3" s="259"/>
      <c r="G3" s="259"/>
      <c r="H3" s="259"/>
      <c r="I3" s="259"/>
      <c r="J3" s="259"/>
      <c r="K3" s="259"/>
      <c r="L3" s="259"/>
    </row>
    <row r="4" spans="1:12">
      <c r="A4" s="16"/>
      <c r="B4" s="16"/>
      <c r="C4" s="16"/>
      <c r="D4" s="258" t="s">
        <v>15</v>
      </c>
      <c r="E4" s="258"/>
      <c r="F4" s="258"/>
      <c r="G4" s="258"/>
      <c r="H4" s="258"/>
      <c r="I4" s="258"/>
      <c r="J4" s="258"/>
      <c r="K4" s="258"/>
      <c r="L4" s="258"/>
    </row>
    <row r="5" spans="1:12" ht="18">
      <c r="A5" s="16"/>
      <c r="B5" s="16"/>
      <c r="C5" s="16"/>
      <c r="D5" s="353" t="s">
        <v>67</v>
      </c>
      <c r="E5" s="353"/>
      <c r="F5" s="353"/>
      <c r="G5" s="353"/>
      <c r="H5" s="353"/>
      <c r="I5" s="353"/>
      <c r="J5" s="353"/>
      <c r="K5" s="353"/>
      <c r="L5" s="353"/>
    </row>
    <row r="6" spans="1:12" ht="18">
      <c r="A6" s="16"/>
      <c r="B6" s="16"/>
      <c r="C6" s="16"/>
      <c r="D6" s="354" t="s">
        <v>27</v>
      </c>
      <c r="E6" s="354"/>
      <c r="F6" s="354"/>
      <c r="G6" s="354"/>
      <c r="H6" s="354"/>
      <c r="I6" s="354"/>
      <c r="J6" s="354"/>
      <c r="K6" s="354"/>
      <c r="L6" s="354"/>
    </row>
    <row r="7" spans="1:12">
      <c r="A7" s="16"/>
      <c r="B7" s="16"/>
      <c r="C7" s="16"/>
      <c r="D7" s="16"/>
      <c r="E7" s="16"/>
      <c r="F7" s="16"/>
      <c r="G7" s="16"/>
      <c r="H7" s="16"/>
      <c r="I7" s="16"/>
      <c r="J7" s="16"/>
      <c r="K7" s="16"/>
      <c r="L7" s="16"/>
    </row>
    <row r="8" spans="1:12" ht="15.75" thickBot="1">
      <c r="A8" s="16"/>
      <c r="B8" s="16"/>
      <c r="C8" s="16"/>
      <c r="D8" s="16"/>
      <c r="E8" s="16"/>
      <c r="F8" s="16"/>
      <c r="G8" s="16"/>
      <c r="H8" s="16"/>
      <c r="I8" s="16"/>
      <c r="J8" s="16"/>
      <c r="K8" s="16"/>
      <c r="L8" s="16"/>
    </row>
    <row r="9" spans="1:12" ht="15" customHeight="1">
      <c r="A9" s="16"/>
      <c r="B9" s="260" t="s">
        <v>0</v>
      </c>
      <c r="C9" s="238"/>
      <c r="D9" s="261" t="s">
        <v>1</v>
      </c>
      <c r="E9" s="261"/>
      <c r="F9" s="261"/>
      <c r="G9" s="261" t="s">
        <v>2</v>
      </c>
      <c r="H9" s="261"/>
      <c r="I9" s="261" t="s">
        <v>3</v>
      </c>
      <c r="J9" s="261"/>
      <c r="K9" s="263" t="s">
        <v>4</v>
      </c>
      <c r="L9" s="265" t="s">
        <v>5</v>
      </c>
    </row>
    <row r="10" spans="1:12">
      <c r="A10" s="17"/>
      <c r="B10" s="35" t="s">
        <v>6</v>
      </c>
      <c r="C10" s="56" t="s">
        <v>7</v>
      </c>
      <c r="D10" s="348"/>
      <c r="E10" s="348"/>
      <c r="F10" s="348"/>
      <c r="G10" s="348"/>
      <c r="H10" s="348"/>
      <c r="I10" s="348"/>
      <c r="J10" s="348"/>
      <c r="K10" s="349"/>
      <c r="L10" s="344"/>
    </row>
    <row r="11" spans="1:12" ht="132" customHeight="1">
      <c r="A11" s="84">
        <v>1</v>
      </c>
      <c r="B11" s="99" t="s">
        <v>20</v>
      </c>
      <c r="C11" s="99"/>
      <c r="D11" s="355" t="s">
        <v>68</v>
      </c>
      <c r="E11" s="355"/>
      <c r="F11" s="355"/>
      <c r="G11" s="355" t="s">
        <v>69</v>
      </c>
      <c r="H11" s="355"/>
      <c r="I11" s="355" t="s">
        <v>70</v>
      </c>
      <c r="J11" s="355"/>
      <c r="K11" s="183">
        <v>200</v>
      </c>
      <c r="L11" s="183">
        <v>278</v>
      </c>
    </row>
    <row r="12" spans="1:12" s="29" customFormat="1" ht="127.5" customHeight="1">
      <c r="A12" s="84">
        <v>2</v>
      </c>
      <c r="B12" s="99" t="s">
        <v>8</v>
      </c>
      <c r="C12" s="99"/>
      <c r="D12" s="355" t="s">
        <v>71</v>
      </c>
      <c r="E12" s="355"/>
      <c r="F12" s="355"/>
      <c r="G12" s="355" t="s">
        <v>72</v>
      </c>
      <c r="H12" s="355"/>
      <c r="I12" s="355" t="s">
        <v>70</v>
      </c>
      <c r="J12" s="355"/>
      <c r="K12" s="183">
        <v>200</v>
      </c>
      <c r="L12" s="183">
        <v>240</v>
      </c>
    </row>
  </sheetData>
  <mergeCells count="17">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C.L. Achi</vt:lpstr>
      <vt:lpstr>C.L. Akateka </vt:lpstr>
      <vt:lpstr>C.L. Awakateka</vt:lpstr>
      <vt:lpstr>C.L. Chalchiteka</vt:lpstr>
      <vt:lpstr>C.L. Ch orti</vt:lpstr>
      <vt:lpstr>C.L. Chuj</vt:lpstr>
      <vt:lpstr>C.L. Itza</vt:lpstr>
      <vt:lpstr>C.L. Ixil</vt:lpstr>
      <vt:lpstr>C.L. Jakalteka</vt:lpstr>
      <vt:lpstr>C.L. Kaqchikel</vt:lpstr>
      <vt:lpstr>C.L. K iche</vt:lpstr>
      <vt:lpstr>C.L. Mam</vt:lpstr>
      <vt:lpstr>C.L. Mopan</vt:lpstr>
      <vt:lpstr>C.L Poqomam</vt:lpstr>
      <vt:lpstr>C.L. Poqomchi</vt:lpstr>
      <vt:lpstr>C.L. Q'anjob'al</vt:lpstr>
      <vt:lpstr>C.L. Q eqchi</vt:lpstr>
      <vt:lpstr>C.L. Sakapulteka</vt:lpstr>
      <vt:lpstr>C.L. Sipakapense</vt:lpstr>
      <vt:lpstr>C.L. Tektiteka</vt:lpstr>
      <vt:lpstr>C.L. Tz utujil</vt:lpstr>
      <vt:lpstr>C.L. Uspanteka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Anayte AC. Curuchich</dc:creator>
  <cp:lastModifiedBy>Anayte AC. Curuchich</cp:lastModifiedBy>
  <cp:lastPrinted>2020-11-03T15:57:22Z</cp:lastPrinted>
  <dcterms:created xsi:type="dcterms:W3CDTF">2020-11-02T22:01:08Z</dcterms:created>
  <dcterms:modified xsi:type="dcterms:W3CDTF">2023-07-25T17:52:57Z</dcterms:modified>
</cp:coreProperties>
</file>