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3\9. SEPTIEMBRE\12. Listado de viajes\"/>
    </mc:Choice>
  </mc:AlternateContent>
  <bookViews>
    <workbookView xWindow="0" yWindow="0" windowWidth="20490" windowHeight="7350" firstSheet="8" activeTab="9"/>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L12" i="14" l="1"/>
  <c r="K12" i="14"/>
  <c r="K11" i="14"/>
</calcChain>
</file>

<file path=xl/sharedStrings.xml><?xml version="1.0" encoding="utf-8"?>
<sst xmlns="http://schemas.openxmlformats.org/spreadsheetml/2006/main" count="546" uniqueCount="203">
  <si>
    <t xml:space="preserve">K'ulb'il Yol Twitz Paxil </t>
  </si>
  <si>
    <t>Academia de las Lenguas Mayas de Guatemala</t>
  </si>
  <si>
    <t>Artículo. 10 Numeral 12, Decreto 57-2008, LEY DE ACCESO A LA INFORMACIÓN PÚBLICA</t>
  </si>
  <si>
    <t>LISTADO DE VIAJES, COMUNIDAD LINGÜÍSTICA ACHI.</t>
  </si>
  <si>
    <t>Correspondiente al mes de septiembre 2023.</t>
  </si>
  <si>
    <t>Viaje</t>
  </si>
  <si>
    <t>Objetivo del viaje</t>
  </si>
  <si>
    <t>Persona autorizada</t>
  </si>
  <si>
    <t>Destino del viaje</t>
  </si>
  <si>
    <t>Costo del boleto</t>
  </si>
  <si>
    <t>Monto de viático</t>
  </si>
  <si>
    <t>Nacional</t>
  </si>
  <si>
    <t>Internacional</t>
  </si>
  <si>
    <t>x</t>
  </si>
  <si>
    <t>No aplica</t>
  </si>
  <si>
    <t>Participar en el taller de formación conocimiento y actualización de la normativa legal y efectuar la entrega del fondo rotativo, dietas, reportes financieros y administrativos.</t>
  </si>
  <si>
    <t>Elvin Rolando Manuel Sucup.</t>
  </si>
  <si>
    <t>Sede Central de la ALMG.</t>
  </si>
  <si>
    <t>Participar en el III tallerpresencial de formación a técnicos investigadores para el fortalecimiento técnico de las investigaciones lingüísticas y sociolingüísticas, planficadas en POA 2023.</t>
  </si>
  <si>
    <t>Darío García Raymundo.</t>
  </si>
  <si>
    <t>Efecturar trámite administrativo de la Comunidad Lingüística Achi.</t>
  </si>
  <si>
    <t>Joaquín Cajbón Uscap.</t>
  </si>
  <si>
    <t>LISTADO DE VIAJES, COMUNIDAD LINGÜÍSTICA AKATEKA</t>
  </si>
  <si>
    <t>Correspondiente al mes de SEPTIEMBRE 2023</t>
  </si>
  <si>
    <t>X</t>
  </si>
  <si>
    <t>Participación en el Acto Ceremonial del parque Arqueologico Nacional Tak´alik Ab´aj, según formulario de Viático No. 8417 y nombramiento número. NCL No. P-186-2023.</t>
  </si>
  <si>
    <t>FRANCISCO PEDRO MIGUEL</t>
  </si>
  <si>
    <t>PARQUE ARQUEOLOGICO NACIONAL TAK´ALIK AB´AL, RETALHULEU</t>
  </si>
  <si>
    <t>Participar en el taller de formación presencial para tratar aspectos importantes a considerar en la rendición mensual de fondos rotativos internos según Cir. DF No. 021-2023, según formulario de viáticos No. 8418 y nombramiento No. 15-2023.</t>
  </si>
  <si>
    <t>MATÍAS GASPAR JUAN</t>
  </si>
  <si>
    <t>GUATEMALA</t>
  </si>
  <si>
    <t xml:space="preserve">   Viaje a la Ciudad de Guatemala a la sede Central de la Academia de las Lenguas Mayas de Guatemala, para trámites administrativos del periodo fiscal 2023, según formulario de viáticos No. 8419 y nombramiento No. 16-2023.</t>
  </si>
  <si>
    <t>LISTADO DE VIAJES, COMUNIDAD LINGÜÍSTICA AWAKATEKA</t>
  </si>
  <si>
    <t>Correspondiente al mes de Septiembre 2023</t>
  </si>
  <si>
    <t>Por la entrega del expediente de la liquidación del Fondo Rotativo, papelería de Arrendamiento, papelería de Dietas, reportes financieros mensuales en las diferentes Unidades y Departamentos de la ALMG y otras gestiones administrativas de la C.L. Awakateka, así como la participación en el taller de formación según Cir. DF No. 021-2023 de fecha 31 de agosto de 2023.</t>
  </si>
  <si>
    <t>Rolando Rodríguez Cristóbal                       Técnico Administrativo-Financiero                            Comunidad Lingüística Awakateka</t>
  </si>
  <si>
    <t>Sede central de la ALMG, ubicada en la 3ra. Calle 00-11 zona 10 Guatemala, Guatemala.</t>
  </si>
  <si>
    <t>LISTADO DE VIAJES, COMUNIDAD LINGÜÍSTICA CHALCHITEKA</t>
  </si>
  <si>
    <t>Correspondiente al mes de septiembre de 2023</t>
  </si>
  <si>
    <t xml:space="preserve">Por  participar en la invitación del acto ceremonial en el Parque Arqueológico "TAKALIK AB'AJ"  Municipio Asintal, Retalhuleu. </t>
  </si>
  <si>
    <t xml:space="preserve">Valentín Ailón Alcón
Presidente de Comunidad Mayahablante                           CL Chalchiteka </t>
  </si>
  <si>
    <t xml:space="preserve">3 Calle 00-11 Zona 10, Guatemala, Sede Central ALMG. </t>
  </si>
  <si>
    <t>Por participar en el taller de formación presencial para tratar aspectos importantes a considerar en la rendición mensual de Fondos Rotativos Internos, según Cir. DF No. 021-2023 de fecha 31 de agosto de 2023 emitido por la Licda. Aura Imelda Sotz Otzoy, Director Financiero de la ALMG.</t>
  </si>
  <si>
    <t xml:space="preserve">Henry Geovanny García Mendoza 
Técnico Administrativo-Financiero                             CL Chalchiteka </t>
  </si>
  <si>
    <t xml:space="preserve"> Por participar en el III taller presencial de formación a Técnicos Investigadores para el fortalecimiento técnico de las investigaciones lingüísticas y sociolingüísticas, planificadas en POA 2023.</t>
  </si>
  <si>
    <t xml:space="preserve">Angelina Mendoza García  
     Técnico Investigador                              CL Chalchiteka </t>
  </si>
  <si>
    <t>LISTADO DE VIAJES, COMUNIDAD LINGÜÍSTICA CH'ORTI'</t>
  </si>
  <si>
    <t>No.</t>
  </si>
  <si>
    <t>N/A</t>
  </si>
  <si>
    <t>ENTREGAR DOCUMENTOS ADMINISTRATIVOS AL DEPARTAMENTO DE INFORMACIÓN PÚBLICA, INVENTARIO Y RECURSOS HUMANOS. SEGÚN NOMBRAMIENTO DE COMISIÓN C.L. No. 36-2023.</t>
  </si>
  <si>
    <t>GREGORIO ESTUARDO LOPEZ LORENZO</t>
  </si>
  <si>
    <t>SEDE CENTRAL ACADEMIA DE LAS LENGUAS MAYAS DE GUATEMALA.</t>
  </si>
  <si>
    <t>LISTADO DE VIAJES, COMUNIDAD LINGÜÍSTICA CHUJ</t>
  </si>
  <si>
    <t>Correspondiente al mes de septiembre 2023</t>
  </si>
  <si>
    <t>Por viajar a la Ciudad  Capital de Guatemala, para realizar el  pago de impresiones de los Calendarios Maya Chuj  en la imprenta Editorial Colibrí , 4ta calle   A 3-51 Zona 3 Guatemala.</t>
  </si>
  <si>
    <t xml:space="preserve">Felipa Bautista Hernández Técnico Administrativo </t>
  </si>
  <si>
    <t>Ciudad Capital de Guatemala</t>
  </si>
  <si>
    <t xml:space="preserve">Por viajar al asintal del municipio de Retalhuleu, para participar  en el acto ceremonial que se llevo a cabo en las instalaciones del parque arqueologico " TAKALIK ABAJ". </t>
  </si>
  <si>
    <t xml:space="preserve">Gaspar Miguel Gaspar Juan Presidente </t>
  </si>
  <si>
    <t>Municipio de Retalhuleu,</t>
  </si>
  <si>
    <t xml:space="preserve">Por viajar a la Sede Central de la ALMG, Ciudad de Guatemala, para participar en el taller de formación y la entrega física de la Rendición del Fondo Rotativo de la Comunidad Lingüística Chuj, correspondiente al mes de agosto de 2023. </t>
  </si>
  <si>
    <t xml:space="preserve">Baltazar Pérez Pérez Técnico Financiero </t>
  </si>
  <si>
    <t>Sede Central de la ALMG Ciudad de Guatemala</t>
  </si>
  <si>
    <t xml:space="preserve">Por viajar a la Sede Central de la ALMG, Ciudad de Guatemala,  para asistir al III taller presencial de formación a Técnicos Investigadores. </t>
  </si>
  <si>
    <t xml:space="preserve">Francisco Hernández Mateo                  Técnico Investigador </t>
  </si>
  <si>
    <t>LISTADO DE VIAJES, COMUNIDAD LINGÜÍSTICA ITZA'</t>
  </si>
  <si>
    <t>sin movimiento</t>
  </si>
  <si>
    <t>LISTADO DE VIAJES, COMUNIDAD LINGÜÍSTICA IXIL</t>
  </si>
  <si>
    <t>No Aplica</t>
  </si>
  <si>
    <t>Asistir a la celebración del Acto Ceremonial que se llevara a cabo en las instalaciones del parque Takalik Ab'aj.</t>
  </si>
  <si>
    <t>Medardo Anay Anay</t>
  </si>
  <si>
    <t>Parque Takalik Ab'aj, Municipio El Asintal del Departamento de Retalhuleu.</t>
  </si>
  <si>
    <t>Asistir al taller de formación para los aspectos a considerar en la rendición mensual de fondos rotativos internos y entrega de la octava rendición de fondo rotativo, reportes administrativos, financiero.</t>
  </si>
  <si>
    <t>Edgar Eliseo Utuy Ajanel</t>
  </si>
  <si>
    <t>Sede Central ALMG, 3a. Calle 00-11, Zona 10, Guatemala.</t>
  </si>
  <si>
    <t>Asistir al tercer taller presencial de formación a Técnicos Investigadores.</t>
  </si>
  <si>
    <t>Juan Velasco Bernal</t>
  </si>
  <si>
    <t>LISTADO DE VIAJES, COMUNIDAD LINGÜÍSTICA JAKALTEKA</t>
  </si>
  <si>
    <t>Participar en la celebración del acto ceremonial en las instalaciones del Parque Arqueológico TAKALIK ABAJ, los días del 04 al 06 de septiembre de 2023</t>
  </si>
  <si>
    <t>Ramona Margarita Domingo Díaz  de Jiménez (Presidente de Comunidad Mayahablante)</t>
  </si>
  <si>
    <t>Parque Arqueológico, municipio el Asintal del Departamento de Retalhuleu</t>
  </si>
  <si>
    <t>Participar en el taller de formación  y realización  de trámites administrativos, financieros y entrega de la séptima  liquidación del fondo rotativo  de la Comunidad Lingüística Jakalteka</t>
  </si>
  <si>
    <t>Gladis Elisabeth Delgado Miguel (Técnico Financiero)</t>
  </si>
  <si>
    <t>Sede central de la Academia de las Lenguas Mayas de Guatemala</t>
  </si>
  <si>
    <t>Asistir a la reunión de revisión del presupuesto de la ALMG 2024</t>
  </si>
  <si>
    <t>Participar en el III taller presencial de formación a Técnico Investigadores</t>
  </si>
  <si>
    <t>Gervacio Méndez Domingo</t>
  </si>
  <si>
    <r>
      <t xml:space="preserve">LISTADO DE VIAJES, COMUNIDAD LINGÜÍSTICA </t>
    </r>
    <r>
      <rPr>
        <b/>
        <sz val="12"/>
        <color theme="1"/>
        <rFont val="Arial"/>
        <family val="2"/>
      </rPr>
      <t>MOPAN</t>
    </r>
  </si>
  <si>
    <t>Correspondiente al mes de septiembre del  2023</t>
  </si>
  <si>
    <t>Celebración acto Ceremonial en el Parque Arqueologico Nacional Takalik Ab'aj en el municipio  EL Asintal,  Retalhuleu</t>
  </si>
  <si>
    <t>Cleotilde Cecilia Shoj Cajbón Facilitadora de Idiomas C.L. Mopan</t>
  </si>
  <si>
    <t xml:space="preserve">Ciudad Guatemala </t>
  </si>
  <si>
    <t xml:space="preserve">Paula Martina Cajbón Tzalán
Técnico Administrativo-Financiero
C. L. Mopan
</t>
  </si>
  <si>
    <t>Froilán Odilón Caal Acaljá    Presidente de Comunidad Mayahablente C.L. Mopan.</t>
  </si>
  <si>
    <t>Realizar asuntos administrativos y entrega de Fondo Rotativo de la Comunidad Lingüística Mopan.</t>
  </si>
  <si>
    <t>Sede Central de la ALMG.                          Ciudad de  Guatemala</t>
  </si>
  <si>
    <t>III Taller presencial para Tecnicos Investigadores de la Comunidades de la ALMG</t>
  </si>
  <si>
    <t>Catalina Bol Coj                           Técnico Investigador Comunidad Lingüística Mopan.</t>
  </si>
  <si>
    <t>LISTADO DE VIAJES, COMUNIDAD LINGÜÍSTICA POQOMAM</t>
  </si>
  <si>
    <t>" Apoyar la Socialización del Diccionario Especializado: Medio Ambiente, con personas mayahablantes del Idioma Maya Poqomam de San Luis Jilotepeque, Jalapa".</t>
  </si>
  <si>
    <t>Ana Beatriz Raguay López</t>
  </si>
  <si>
    <t>Municipio de San Pedro Pinula, Jalapa</t>
  </si>
  <si>
    <t>" Gragación de materiales y entrevistas para la elaboración de documental y spot audiovisual del municipio de Santa Cruz Chinahutla".</t>
  </si>
  <si>
    <t>Santiago Alberto Tubac Benito</t>
  </si>
  <si>
    <t>Municipio de Santa Cruz Chinahutla</t>
  </si>
  <si>
    <t>" Asistir al taller de conocimiento y/o actualización de la normativa legal, para reducir la emisión de notas de rechazo por rendiciones de fondos rotativos".</t>
  </si>
  <si>
    <t>Oscar Marino López Nicolas</t>
  </si>
  <si>
    <t>Instalaciiones de la sede central de la ALMG, ciudad de Guatemala.</t>
  </si>
  <si>
    <t>" Participar  en la Celebración del Acto Ceremonial que se llevará a cabo en las instalaciones del parque Arqueológico "TAKALIK AB´AJ".</t>
  </si>
  <si>
    <t>Angelina Choc Martínez</t>
  </si>
  <si>
    <t>Municipio de El Asintal, Retalhuleu</t>
  </si>
  <si>
    <t>" Partcipa a III al taller presencial de formación a Tecnicos Investigadores".</t>
  </si>
  <si>
    <t>Jose Luis Conguache Coj</t>
  </si>
  <si>
    <t>Sede Central de la ALMG, central de Guatemala.</t>
  </si>
  <si>
    <t>" Grabación y recopilación de materiales audiovisuales del proceso de Formación Docente en apoyo a la EBI con docentes de los municipios de San Pedro Pinula  y San Carlos Alzatate, Jalapa".</t>
  </si>
  <si>
    <t>Municipio de San Pedro Pinula, Jalapa.</t>
  </si>
  <si>
    <t>" Grabación y recopilación de materiales audiovisuales del proceso de Formación Docente en apoyo a la EBI con docentes de municipios de Mixco, Guatemala".</t>
  </si>
  <si>
    <t>Municipio de Mixco Guatemala</t>
  </si>
  <si>
    <t>" Investigación de campo para la actualización del Atlas Lingüisticos Sonoro del Poqomam en su V fase"</t>
  </si>
  <si>
    <t>LISTADO DE VIAJES, COMUNIDAD LINGÜÍSTICA POQOMCHI'</t>
  </si>
  <si>
    <t>Correspondiente del 01 al 30 de septiembre 2023</t>
  </si>
  <si>
    <t>REALIZAR TRÁMITES AL DEPARTAMENTO DE CONTABILIDAD, DEPARTAMENTO DE TESORERÍA, DEPARTAMENTO DE RECURSOS HUMANOS, UNIDAD DE INFORMACIÓN PÚBLICA, DIRECCIÓN ADMINISTRATIVA, UNIDAD DE INVENTARIOS Y DEPARTAMENTO DE LINGÜÍSTICA Y COMUNICACIÓN DE LA ALMG, ASIMISMO PARA PARTICIPAR EN EL TEALLER SEGÚN LO INDICADO EN EL OFICIO CIRCULAR DF. 021-2023, SEGÚN NOMBRAMIENTO NOM-PRES NO. 017-2023 DE FECHA 06/09/2023 T FORMULARIO DE VIATICOS NO. 09133.</t>
  </si>
  <si>
    <r>
      <rPr>
        <b/>
        <sz val="10"/>
        <color theme="1"/>
        <rFont val="Arial"/>
        <family val="2"/>
      </rPr>
      <t xml:space="preserve">EDI EUGENIO CAAL MORÁN     </t>
    </r>
    <r>
      <rPr>
        <sz val="10"/>
        <color theme="1"/>
        <rFont val="Arial"/>
        <family val="2"/>
      </rPr>
      <t>TÉCNICO  FINANCIERO</t>
    </r>
  </si>
  <si>
    <t>SEDE CENTRAL DE LA ACADEMIA DE LAS LENGUAS MAYAS DE GUATEMALA.</t>
  </si>
  <si>
    <t>ASISTIR Y PARTICIPAR EN EL III TALLER PRESENCIAL DE FORMACIÓN Y TECNICO INVESTIGADORES, QUE SE LLEVARÁ A CABO LOS DÍAS 19 Y 20 DE SEPTIEMBRE DEL PRESENTE AÑO. PARA EL FORTALECIMIENTO TÉCNICO DE LAS INVESTIGACIONES LINGUISTICAS Y SOCIOLINGUISTICAS, PLANIFICADAS EN EL POA. SEGÚN NOMBRAMIENTO NOM-TEC-CLP. NO. 009-2023 DE FECHA 13/09/2023 Y FORMULARIO DE VIÁTICOS NO. 09132</t>
  </si>
  <si>
    <r>
      <rPr>
        <b/>
        <sz val="10"/>
        <color theme="1"/>
        <rFont val="Arial"/>
        <family val="2"/>
      </rPr>
      <t xml:space="preserve">HERLINDA ANGELINA MORÁN ICAL
</t>
    </r>
    <r>
      <rPr>
        <sz val="10"/>
        <color theme="1"/>
        <rFont val="Arial"/>
        <family val="2"/>
      </rPr>
      <t>TÉCNICO INVESNTIGADOR</t>
    </r>
  </si>
  <si>
    <t>LISTADO DE VIAJES, COMUNIDAD LINGÜÍSTICA Q'ANJOB'AL</t>
  </si>
  <si>
    <t>Correspondiente al mes de septiembre del año 2023</t>
  </si>
  <si>
    <t>Participar en el Taller de formación, sobre los aspectos importantes a considerar en la rendición mensual de fondos rotativos internos; realización de trámites administrativos, financieros y entrega de la séptima liquidación del fondo rotativo de la Comunidad Lingüística Q'anjob'al.</t>
  </si>
  <si>
    <t>Johnny Ernesto Pedro Mateo, Técnico Financiero</t>
  </si>
  <si>
    <t xml:space="preserve">Sede Central de la ALMG, Ciudad de Guatemala </t>
  </si>
  <si>
    <t>1262.30</t>
  </si>
  <si>
    <t>Participar en la reunión de Inducción a Entidades Rectoras de Proyectos programadospara el ejercicio fiscal 2024.</t>
  </si>
  <si>
    <t>Juan Miguel Salvador González Toledo</t>
  </si>
  <si>
    <t>Cabecera Departamental de Huehuetenango</t>
  </si>
  <si>
    <t>Gestión el salón municipal y apoyo de la Municipalidad de San Juan Ixcoy, Huehuetenango.</t>
  </si>
  <si>
    <t>Municipio de San Juan Ixcoy, Huehuetenango</t>
  </si>
  <si>
    <t>Gestión la incorporación de la Comunidad Lingüística Q'anjob'al en el COMUDE de Barillas, Huehuetenango.</t>
  </si>
  <si>
    <t>Municipio de San Pedro  Soloma, Huehuetenango</t>
  </si>
  <si>
    <t>Entrega de Preorden de Slicitud de Bienes y Servicios</t>
  </si>
  <si>
    <t>LISTADO DE VIAJES, COMUNIDAD LINGÜÍSTICA Q'EQCHI'</t>
  </si>
  <si>
    <t>Correspondiente al mes Septiembre  2023</t>
  </si>
  <si>
    <t>Persona Autorizada</t>
  </si>
  <si>
    <t>Costo del Boleto</t>
  </si>
  <si>
    <t>Monto de Viático</t>
  </si>
  <si>
    <t>Para Asisitir a la Ceremonia Maya a realizarse en Takalik Ab'aj.</t>
  </si>
  <si>
    <t>Roberto Coc Caz</t>
  </si>
  <si>
    <t>Municipio de el Asintal, departamento de Retalhuleu</t>
  </si>
  <si>
    <t>Luis Tiul Beb</t>
  </si>
  <si>
    <t>Irma Violeta Lep Bin</t>
  </si>
  <si>
    <t>Para trasladar al Presidente, coordinador de Programas, Tecnico en educacion y Tecnico Investigador para que asistan Ceremonia Maya a realizarse en Takalik Ab'aj.</t>
  </si>
  <si>
    <t>Hector Rolando Caz Sí</t>
  </si>
  <si>
    <t>Para asistir al III taller de capacitacion para tecnicos investigadores de las 22 CL's de la ALMG.</t>
  </si>
  <si>
    <t>Sede Central Academia de las Lenguas Mayas de Guatemala</t>
  </si>
  <si>
    <t>José María Pereira Choc</t>
  </si>
  <si>
    <t>LISTADO DE VIAJES, COMUNIDAD LINGÜÍSTICA TZ'UTUJIL</t>
  </si>
  <si>
    <t xml:space="preserve">Aspectos Administrativos en la Sede Central </t>
  </si>
  <si>
    <t>Juan Reanda Sapalú</t>
  </si>
  <si>
    <t>Sede Central, ALMG</t>
  </si>
  <si>
    <t xml:space="preserve">Celebracion del Acto Ceremonial en Takalik Ab'aj </t>
  </si>
  <si>
    <t xml:space="preserve">Mario Mendez Gonzalez </t>
  </si>
  <si>
    <t>El Asintal, Retalhuleu</t>
  </si>
  <si>
    <t>Juan QuiacaIn Navichoc</t>
  </si>
  <si>
    <t xml:space="preserve">Antonio Baldomero Gonzalez Quiacaín </t>
  </si>
  <si>
    <t xml:space="preserve">Liquidacion del Fondo Rotativo y Taller de Formacion </t>
  </si>
  <si>
    <t>Rudy Pascual Petzey Ujpan</t>
  </si>
  <si>
    <t>Felipe Abraham Ixbalan Lacan</t>
  </si>
  <si>
    <t xml:space="preserve">Gaspar ixcaya Ratzam </t>
  </si>
  <si>
    <t xml:space="preserve">María Aracely Quiacaín Gonzalez </t>
  </si>
  <si>
    <t>Satera Alejandra Cox Och</t>
  </si>
  <si>
    <t>III Taller Presencial de formacion a Tecnicos Investigadores</t>
  </si>
  <si>
    <t xml:space="preserve">Pedro Culum Culum </t>
  </si>
  <si>
    <t xml:space="preserve">Cobro de inscripcion de nuevos miembros inscritos </t>
  </si>
  <si>
    <t>Santiago Atitlán, Solola</t>
  </si>
  <si>
    <t>Inscripcion de nuevos miembros</t>
  </si>
  <si>
    <t>LISTADO DE VIAJES, COMUNIDAD LINGÜÍSTICA USPANTEKA</t>
  </si>
  <si>
    <t>Realizar trámites de índole administrativo y financiero de la Comunidad Lingüística Uspanteka de la ALMG.</t>
  </si>
  <si>
    <t>Pedro Alejandro Vásquez Tay, Presidente de Comunidad Mayahablante Uspanteka</t>
  </si>
  <si>
    <t>Sede Central de la Academia de las Lenguas Mayas de Guatemala, Ciudad de Guatemala.</t>
  </si>
  <si>
    <t>Asistir al tercer taller presencial de investigadores de la ALMG para el fortalecimiento técnico de las investigaciones linguisticas y sociolinguisticas, planificadas en POA 2023.</t>
  </si>
  <si>
    <t xml:space="preserve">Aura Marina Ajcot Us, Técnico Investigador de la Comunidad Lingusitica Uspanteka </t>
  </si>
  <si>
    <t xml:space="preserve"> </t>
  </si>
  <si>
    <t>LISTADO DE VIAJES, COMUNIDAD LINGÜÍSTICA SAKAPULTEKA</t>
  </si>
  <si>
    <t>Correspondiente al mes de Septiembre de 2023</t>
  </si>
  <si>
    <t>Participar en la Celebración del Acto Ceremonial que se llevará a cabo en las instalaciones del Parque Arqueológico Takalik Ab'aj.</t>
  </si>
  <si>
    <t xml:space="preserve">MIGUEL FELIPE PAJARITO                                               PRESIDENTE </t>
  </si>
  <si>
    <t>Parque Arqueológico TAKALIK AB'AJ ubicado en el municipio el Asintal del Departamento de Retalhuleu.</t>
  </si>
  <si>
    <t xml:space="preserve">Realizar liquidación del fondo rotativo, dietas y arrendimiento como también la entrega de documentos, informes, reportes entre otros requerimientos de las diferentes Direcciones, Unidades de la ALMG, asi mismo, participar en el taller de formación en el cual se abordará a)aspectos importantes a considerar en la rendición mensual de fondos rotativos.          </t>
  </si>
  <si>
    <t>MAGDALENA ACEYTUNO FELIPE             TÉCNICO ADMINISTRATIVO FINANCIERO</t>
  </si>
  <si>
    <t>Sede Central de la ALMG,  ubicado en la 3ra. calle 00-11 zona 10, Guatemala.</t>
  </si>
  <si>
    <t xml:space="preserve">Participar este medio en el lll taller presencial de formación a Técnicos investigadores  </t>
  </si>
  <si>
    <t xml:space="preserve">ANA ESTEFANY LÓPEZ LÓPEZ </t>
  </si>
  <si>
    <t>LISTADO DE VIAJES, COMUNIDAD LINGÜÍSTICA KAQCHIKEL</t>
  </si>
  <si>
    <t xml:space="preserve">SIN MOVIMIENTO </t>
  </si>
  <si>
    <t>____________________</t>
  </si>
  <si>
    <t>_______________</t>
  </si>
  <si>
    <t xml:space="preserve">Total </t>
  </si>
  <si>
    <t>Correspondiente al mes de Septiembre  2023</t>
  </si>
  <si>
    <t>LISTADO DE VIAJES, COMUNIDAD LINGÜÍSTICA SIPAKAPENSE</t>
  </si>
  <si>
    <t>Realizar la octava rendición de Fondo rotativo de la Comunidad Lingüística Sipakapense y dietas correspondientes al mes de agosto de 2023, el día 06 de septiembre de 2023</t>
  </si>
  <si>
    <t>Participar en el Taller de Formación sobre Aspectos importantes a considerar, en la rendición mensual de fondos rotativos internos, el dia 12 de septiembre de 2023</t>
  </si>
  <si>
    <t>Werner Rubelsy Tema López, Tecnico Administrativo Financiero</t>
  </si>
  <si>
    <t>Ciudad de Guatemala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</si>
</sst>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Q-100A]#,##0.00"/>
    <numFmt numFmtId="172" formatCode="_-[$Q-7C86]* #,##0.00_-;\-[$Q-7C86]* #,##0.00_-;_-[$Q-7C86]* &quot;-&quot;??_-;_-@_-"/>
    <numFmt numFmtId="173" formatCode="_-[$Q-486]* #,##0.00_-;\-[$Q-486]* #,##0.00_-;_-[$Q-486]* &quot;-&quot;??_-;_-@_-"/>
  </numFmts>
  <fonts count="44">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sz val="10"/>
      <color theme="1" tint="0.14999847407452621"/>
      <name val="Calibri"/>
      <family val="2"/>
      <scheme val="minor"/>
    </font>
    <font>
      <sz val="9"/>
      <color theme="1" tint="0.14999847407452621"/>
      <name val="Calibri"/>
      <family val="2"/>
      <scheme val="minor"/>
    </font>
    <font>
      <b/>
      <sz val="14"/>
      <color theme="1"/>
      <name val="Times New Roman"/>
      <family val="1"/>
    </font>
    <font>
      <sz val="14"/>
      <color theme="1"/>
      <name val="Times New Roman"/>
      <family val="1"/>
    </font>
    <font>
      <sz val="14"/>
      <name val="Arial"/>
      <family val="2"/>
    </font>
    <font>
      <sz val="26"/>
      <color theme="1"/>
      <name val="Calibri"/>
      <family val="2"/>
      <scheme val="minor"/>
    </font>
    <font>
      <sz val="14"/>
      <color theme="1"/>
      <name val="Arial"/>
      <family val="2"/>
    </font>
    <font>
      <b/>
      <u/>
      <sz val="14"/>
      <color theme="1"/>
      <name val="Arial"/>
      <family val="2"/>
    </font>
    <font>
      <b/>
      <sz val="10"/>
      <color theme="1"/>
      <name val="Arial"/>
      <family val="2"/>
    </font>
    <font>
      <sz val="6"/>
      <color theme="1"/>
      <name val="Arial"/>
      <family val="2"/>
    </font>
    <font>
      <sz val="11"/>
      <name val="Arial"/>
      <family val="2"/>
    </font>
    <font>
      <sz val="8"/>
      <name val="Arial"/>
      <family val="2"/>
    </font>
    <font>
      <sz val="9.5"/>
      <color theme="1"/>
      <name val="Arial"/>
      <family val="2"/>
    </font>
    <font>
      <sz val="9.5"/>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528">
    <xf numFmtId="0" fontId="0" fillId="0" borderId="0" xfId="0"/>
    <xf numFmtId="0" fontId="0" fillId="0" borderId="0" xfId="0" applyAlignment="1">
      <alignment horizontal="center"/>
    </xf>
    <xf numFmtId="0" fontId="0" fillId="0" borderId="1" xfId="0" applyBorder="1"/>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44" fontId="0" fillId="0" borderId="1" xfId="1" applyFont="1" applyBorder="1"/>
    <xf numFmtId="0" fontId="0" fillId="0" borderId="1" xfId="0" applyBorder="1" applyAlignment="1">
      <alignment horizontal="center"/>
    </xf>
    <xf numFmtId="0" fontId="0" fillId="0" borderId="0" xfId="0" applyBorder="1" applyAlignment="1"/>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1" xfId="0" applyBorder="1" applyAlignment="1">
      <alignment horizontal="center" vertical="center" wrapText="1"/>
    </xf>
    <xf numFmtId="44" fontId="0" fillId="0" borderId="8" xfId="1" applyFont="1" applyBorder="1"/>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44" fontId="0" fillId="0" borderId="8" xfId="1" applyFont="1" applyBorder="1" applyAlignment="1">
      <alignment horizontal="right" vertical="center"/>
    </xf>
    <xf numFmtId="0" fontId="0" fillId="0" borderId="0" xfId="0" applyAlignment="1"/>
    <xf numFmtId="0" fontId="6" fillId="0" borderId="1" xfId="0" applyFont="1" applyBorder="1" applyAlignment="1">
      <alignment vertical="top"/>
    </xf>
    <xf numFmtId="0" fontId="6" fillId="0" borderId="8" xfId="0" applyFont="1" applyBorder="1" applyAlignment="1">
      <alignment horizontal="center" vertical="top"/>
    </xf>
    <xf numFmtId="0" fontId="6" fillId="0" borderId="8" xfId="0" applyFont="1" applyBorder="1" applyAlignment="1">
      <alignment vertical="top"/>
    </xf>
    <xf numFmtId="165" fontId="6" fillId="0" borderId="8" xfId="0" applyNumberFormat="1" applyFont="1" applyBorder="1" applyAlignment="1">
      <alignment vertical="top"/>
    </xf>
    <xf numFmtId="0" fontId="6" fillId="0" borderId="1" xfId="0" applyFont="1" applyBorder="1" applyAlignment="1">
      <alignment horizontal="center" vertical="top"/>
    </xf>
    <xf numFmtId="0" fontId="3" fillId="0" borderId="23" xfId="0" applyFont="1" applyBorder="1" applyAlignment="1">
      <alignment horizontal="center"/>
    </xf>
    <xf numFmtId="0" fontId="5" fillId="0" borderId="8" xfId="0" applyFont="1" applyBorder="1" applyAlignment="1">
      <alignment horizontal="center" vertical="center"/>
    </xf>
    <xf numFmtId="0" fontId="3" fillId="0" borderId="26" xfId="0" applyFont="1" applyBorder="1" applyAlignment="1">
      <alignment horizontal="center"/>
    </xf>
    <xf numFmtId="0" fontId="0" fillId="0" borderId="1" xfId="0" applyBorder="1" applyAlignment="1">
      <alignment horizontal="center"/>
    </xf>
    <xf numFmtId="0" fontId="0" fillId="0" borderId="8"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2"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3" fillId="0" borderId="17" xfId="0" applyFont="1" applyBorder="1" applyAlignment="1">
      <alignment horizontal="center"/>
    </xf>
    <xf numFmtId="0" fontId="3" fillId="0" borderId="8" xfId="0" applyFont="1" applyBorder="1" applyAlignment="1">
      <alignment horizontal="center"/>
    </xf>
    <xf numFmtId="0" fontId="0" fillId="0" borderId="8" xfId="0" applyBorder="1" applyAlignment="1">
      <alignment horizontal="center" vertical="center"/>
    </xf>
    <xf numFmtId="0" fontId="0" fillId="0" borderId="8" xfId="0" applyBorder="1" applyAlignment="1">
      <alignment horizontal="justify" vertical="center" wrapText="1"/>
    </xf>
    <xf numFmtId="0" fontId="0" fillId="0" borderId="1" xfId="0" applyFill="1" applyBorder="1" applyAlignment="1">
      <alignment horizontal="center" vertical="center"/>
    </xf>
    <xf numFmtId="165" fontId="0" fillId="0" borderId="0" xfId="0" applyNumberFormat="1" applyBorder="1"/>
    <xf numFmtId="0" fontId="21" fillId="0" borderId="1" xfId="0" applyFont="1" applyBorder="1"/>
    <xf numFmtId="0" fontId="3" fillId="0" borderId="0" xfId="0" applyFont="1" applyBorder="1"/>
    <xf numFmtId="0" fontId="0" fillId="0" borderId="0" xfId="0" applyBorder="1" applyAlignment="1">
      <alignment horizontal="center" vertical="center"/>
    </xf>
    <xf numFmtId="0" fontId="0" fillId="0" borderId="27"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166" fontId="6" fillId="0" borderId="0" xfId="0" applyNumberFormat="1" applyFont="1" applyBorder="1" applyAlignment="1">
      <alignment vertical="center"/>
    </xf>
    <xf numFmtId="165" fontId="0" fillId="0" borderId="0" xfId="0" applyNumberFormat="1" applyBorder="1" applyAlignment="1">
      <alignment horizontal="center"/>
    </xf>
    <xf numFmtId="0" fontId="3" fillId="0" borderId="1" xfId="0" applyFont="1" applyBorder="1" applyAlignment="1">
      <alignment horizontal="center"/>
    </xf>
    <xf numFmtId="0" fontId="23" fillId="0" borderId="6"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0" fontId="0" fillId="0" borderId="36" xfId="0" applyBorder="1"/>
    <xf numFmtId="166" fontId="5" fillId="0" borderId="30" xfId="0" applyNumberFormat="1" applyFont="1" applyBorder="1" applyAlignment="1">
      <alignment vertical="center"/>
    </xf>
    <xf numFmtId="0" fontId="13"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44" fontId="0" fillId="0" borderId="1" xfId="1" applyFont="1" applyBorder="1" applyAlignment="1">
      <alignment horizontal="right" vertical="center"/>
    </xf>
    <xf numFmtId="44" fontId="0" fillId="0" borderId="1"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165" fontId="6" fillId="0" borderId="0" xfId="0" applyNumberFormat="1" applyFont="1" applyBorder="1" applyAlignment="1">
      <alignment vertical="top"/>
    </xf>
    <xf numFmtId="165" fontId="6" fillId="0" borderId="1" xfId="0" applyNumberFormat="1" applyFont="1" applyBorder="1" applyAlignment="1">
      <alignment vertical="top"/>
    </xf>
    <xf numFmtId="0" fontId="23" fillId="0" borderId="23" xfId="0" applyFont="1"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7" fillId="0" borderId="0" xfId="0"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1" fillId="0" borderId="0" xfId="0" applyFont="1" applyAlignment="1">
      <alignment horizontal="center"/>
    </xf>
    <xf numFmtId="0" fontId="0" fillId="0" borderId="0" xfId="0" applyBorder="1" applyAlignment="1">
      <alignment horizontal="center"/>
    </xf>
    <xf numFmtId="0" fontId="7" fillId="0" borderId="0"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7" fillId="0" borderId="0" xfId="0" applyFont="1" applyBorder="1" applyAlignment="1">
      <alignment horizontal="center" vertical="center"/>
    </xf>
    <xf numFmtId="0" fontId="0" fillId="0" borderId="0" xfId="0" applyBorder="1" applyAlignment="1">
      <alignment horizontal="center" vertical="top"/>
    </xf>
    <xf numFmtId="0" fontId="0" fillId="0" borderId="8"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6" fillId="0" borderId="1" xfId="0" applyFont="1" applyBorder="1" applyAlignment="1">
      <alignment vertical="center" wrapText="1"/>
    </xf>
    <xf numFmtId="164" fontId="0" fillId="0" borderId="17" xfId="0" applyNumberFormat="1" applyBorder="1" applyAlignment="1">
      <alignment horizontal="center" vertical="center" wrapText="1"/>
    </xf>
    <xf numFmtId="8" fontId="20" fillId="0" borderId="21" xfId="0" applyNumberFormat="1" applyFont="1" applyBorder="1" applyAlignment="1">
      <alignment horizontal="center" vertical="center"/>
    </xf>
    <xf numFmtId="0" fontId="6" fillId="0" borderId="6" xfId="0" applyFont="1" applyBorder="1" applyAlignment="1">
      <alignment vertical="center" wrapText="1"/>
    </xf>
    <xf numFmtId="8" fontId="20" fillId="0" borderId="6" xfId="0" applyNumberFormat="1" applyFont="1" applyBorder="1" applyAlignment="1">
      <alignment horizontal="center" vertical="center" wrapText="1"/>
    </xf>
    <xf numFmtId="8" fontId="20" fillId="0" borderId="7" xfId="0" applyNumberFormat="1" applyFont="1" applyBorder="1" applyAlignment="1">
      <alignment horizontal="center" vertical="center"/>
    </xf>
    <xf numFmtId="171" fontId="0" fillId="0" borderId="0" xfId="0" applyNumberFormat="1" applyFill="1" applyBorder="1" applyAlignment="1">
      <alignment horizontal="center"/>
    </xf>
    <xf numFmtId="8" fontId="20" fillId="0" borderId="0" xfId="0" applyNumberFormat="1" applyFont="1" applyFill="1" applyBorder="1" applyAlignment="1">
      <alignment horizontal="center"/>
    </xf>
    <xf numFmtId="0" fontId="21" fillId="0" borderId="2" xfId="0" applyFont="1" applyBorder="1"/>
    <xf numFmtId="0" fontId="21" fillId="0" borderId="3" xfId="0" applyFont="1" applyBorder="1"/>
    <xf numFmtId="0" fontId="21" fillId="0" borderId="4" xfId="0" applyFont="1" applyBorder="1"/>
    <xf numFmtId="0" fontId="21" fillId="0" borderId="32" xfId="0" applyFont="1" applyBorder="1"/>
    <xf numFmtId="0" fontId="21" fillId="0" borderId="21" xfId="0" applyFont="1" applyBorder="1"/>
    <xf numFmtId="0" fontId="21" fillId="0" borderId="5" xfId="0" applyFont="1" applyBorder="1"/>
    <xf numFmtId="0" fontId="21" fillId="0" borderId="6" xfId="0" applyFont="1" applyBorder="1"/>
    <xf numFmtId="0" fontId="21" fillId="0" borderId="7" xfId="0" applyFont="1" applyBorder="1"/>
    <xf numFmtId="168" fontId="6" fillId="2" borderId="1" xfId="0" applyNumberFormat="1" applyFont="1" applyFill="1" applyBorder="1" applyAlignment="1">
      <alignment horizontal="center" vertical="center"/>
    </xf>
    <xf numFmtId="168" fontId="6" fillId="2" borderId="14" xfId="0" applyNumberFormat="1" applyFont="1" applyFill="1" applyBorder="1" applyAlignment="1">
      <alignment horizontal="center" vertical="center"/>
    </xf>
    <xf numFmtId="0" fontId="3" fillId="0" borderId="1" xfId="0" applyFont="1" applyFill="1" applyBorder="1" applyAlignment="1">
      <alignment horizontal="center"/>
    </xf>
    <xf numFmtId="166" fontId="0" fillId="0" borderId="8" xfId="0" applyNumberFormat="1" applyFill="1" applyBorder="1" applyAlignment="1">
      <alignment vertical="center"/>
    </xf>
    <xf numFmtId="0" fontId="22" fillId="0" borderId="0" xfId="0" applyFont="1" applyBorder="1" applyAlignment="1">
      <alignment horizontal="center" vertical="center"/>
    </xf>
    <xf numFmtId="165" fontId="22" fillId="0" borderId="0" xfId="0" applyNumberFormat="1" applyFont="1" applyBorder="1" applyAlignment="1">
      <alignment horizontal="center" vertical="center" wrapText="1"/>
    </xf>
    <xf numFmtId="0" fontId="31" fillId="0" borderId="25" xfId="0" applyFont="1" applyBorder="1" applyAlignment="1">
      <alignment horizontal="center" vertical="center"/>
    </xf>
    <xf numFmtId="0" fontId="31" fillId="0" borderId="41" xfId="0" applyFont="1" applyBorder="1" applyAlignment="1">
      <alignment horizontal="center" vertical="center"/>
    </xf>
    <xf numFmtId="165" fontId="31" fillId="0" borderId="41" xfId="0" applyNumberFormat="1" applyFont="1" applyBorder="1" applyAlignment="1">
      <alignment horizontal="center" vertical="top" wrapText="1"/>
    </xf>
    <xf numFmtId="165" fontId="31" fillId="0" borderId="44" xfId="0" applyNumberFormat="1" applyFont="1" applyBorder="1" applyAlignment="1">
      <alignment horizontal="center" vertical="top" wrapText="1"/>
    </xf>
    <xf numFmtId="0" fontId="30" fillId="0" borderId="6" xfId="0" applyFont="1" applyBorder="1" applyAlignment="1">
      <alignment horizontal="center"/>
    </xf>
    <xf numFmtId="0" fontId="32" fillId="0" borderId="17" xfId="0" applyFont="1" applyBorder="1" applyAlignment="1">
      <alignment horizontal="center"/>
    </xf>
    <xf numFmtId="0" fontId="32" fillId="0" borderId="1" xfId="0" applyFont="1" applyBorder="1" applyAlignment="1">
      <alignment horizontal="center"/>
    </xf>
    <xf numFmtId="44" fontId="33" fillId="0" borderId="1" xfId="0" applyNumberFormat="1" applyFont="1" applyBorder="1" applyAlignment="1">
      <alignment horizontal="center" vertical="center"/>
    </xf>
    <xf numFmtId="0" fontId="24" fillId="0" borderId="0" xfId="0" applyFont="1" applyBorder="1" applyAlignment="1">
      <alignment horizontal="center" vertical="center"/>
    </xf>
    <xf numFmtId="0" fontId="3" fillId="0" borderId="0" xfId="0" applyFont="1" applyBorder="1" applyAlignment="1">
      <alignment horizontal="center"/>
    </xf>
    <xf numFmtId="165" fontId="6" fillId="0" borderId="0" xfId="0" applyNumberFormat="1" applyFont="1" applyBorder="1" applyAlignment="1">
      <alignment horizontal="center" vertical="top" wrapText="1"/>
    </xf>
    <xf numFmtId="165" fontId="6" fillId="0" borderId="0" xfId="0" applyNumberFormat="1" applyFont="1" applyBorder="1" applyAlignment="1">
      <alignment horizontal="left" vertical="top" wrapText="1"/>
    </xf>
    <xf numFmtId="44" fontId="19" fillId="0" borderId="1" xfId="0" applyNumberFormat="1" applyFont="1" applyBorder="1" applyAlignment="1">
      <alignment horizontal="left" vertical="top" wrapText="1"/>
    </xf>
    <xf numFmtId="44" fontId="0" fillId="0" borderId="1" xfId="1" applyFont="1" applyBorder="1" applyAlignment="1">
      <alignment horizontal="center" vertical="center" wrapText="1"/>
    </xf>
    <xf numFmtId="44" fontId="0" fillId="0" borderId="21" xfId="1" applyFont="1" applyBorder="1" applyAlignment="1">
      <alignment horizontal="center" vertical="center" wrapText="1"/>
    </xf>
    <xf numFmtId="0" fontId="0" fillId="0" borderId="1" xfId="0" applyFont="1" applyBorder="1" applyAlignment="1">
      <alignment horizontal="center" vertical="center" wrapText="1"/>
    </xf>
    <xf numFmtId="0" fontId="0" fillId="0" borderId="32" xfId="0" applyFont="1" applyBorder="1" applyAlignment="1">
      <alignment horizontal="center" vertical="center"/>
    </xf>
    <xf numFmtId="0" fontId="0" fillId="0" borderId="1"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0" xfId="0" applyFont="1" applyBorder="1" applyAlignment="1">
      <alignment vertical="center"/>
    </xf>
    <xf numFmtId="0" fontId="0" fillId="0" borderId="0" xfId="0" applyFont="1" applyAlignment="1">
      <alignment vertical="center"/>
    </xf>
    <xf numFmtId="0" fontId="0" fillId="0" borderId="6" xfId="0" applyFont="1" applyBorder="1" applyAlignment="1">
      <alignment horizontal="center" vertical="center" wrapText="1"/>
    </xf>
    <xf numFmtId="44" fontId="0" fillId="0" borderId="6" xfId="1" applyFont="1" applyBorder="1" applyAlignment="1">
      <alignment horizontal="center" vertical="center" wrapText="1"/>
    </xf>
    <xf numFmtId="44" fontId="0" fillId="0" borderId="7" xfId="1" applyFont="1" applyBorder="1" applyAlignment="1">
      <alignment horizontal="center" vertical="center" wrapText="1"/>
    </xf>
    <xf numFmtId="0" fontId="0" fillId="0" borderId="48" xfId="0" applyFont="1" applyBorder="1" applyAlignment="1">
      <alignment horizontal="center" vertical="center"/>
    </xf>
    <xf numFmtId="0" fontId="0" fillId="0" borderId="8" xfId="0" applyFont="1" applyBorder="1" applyAlignment="1">
      <alignment horizontal="center" vertical="center"/>
    </xf>
    <xf numFmtId="0" fontId="0" fillId="0" borderId="8" xfId="0" applyFont="1" applyBorder="1" applyAlignment="1">
      <alignment horizontal="center" vertical="center" wrapText="1"/>
    </xf>
    <xf numFmtId="44" fontId="0" fillId="0" borderId="8" xfId="1" applyFont="1" applyBorder="1" applyAlignment="1">
      <alignment horizontal="center" vertical="center" wrapText="1"/>
    </xf>
    <xf numFmtId="44" fontId="0" fillId="0" borderId="49" xfId="1" applyFont="1" applyBorder="1" applyAlignment="1">
      <alignment horizontal="center" vertical="center" wrapText="1"/>
    </xf>
    <xf numFmtId="0" fontId="7" fillId="0" borderId="0" xfId="0" applyFont="1" applyBorder="1" applyAlignment="1">
      <alignment horizontal="left" vertical="top"/>
    </xf>
    <xf numFmtId="169" fontId="0" fillId="2" borderId="0" xfId="1" applyNumberFormat="1" applyFont="1" applyFill="1" applyBorder="1" applyAlignment="1">
      <alignment vertical="top"/>
    </xf>
    <xf numFmtId="0" fontId="0" fillId="0" borderId="6" xfId="0" applyBorder="1" applyAlignment="1">
      <alignment horizontal="center" vertical="top"/>
    </xf>
    <xf numFmtId="0" fontId="0" fillId="0" borderId="6" xfId="0" applyBorder="1" applyAlignment="1">
      <alignment horizontal="center"/>
    </xf>
    <xf numFmtId="169" fontId="0" fillId="0" borderId="6" xfId="1" applyNumberFormat="1" applyFont="1" applyBorder="1" applyAlignment="1">
      <alignment vertical="top"/>
    </xf>
    <xf numFmtId="0" fontId="0" fillId="0" borderId="50" xfId="0" applyBorder="1"/>
    <xf numFmtId="0" fontId="0" fillId="0" borderId="50" xfId="0" applyBorder="1" applyAlignment="1">
      <alignment horizontal="center"/>
    </xf>
    <xf numFmtId="0" fontId="28" fillId="0" borderId="0" xfId="0" applyFont="1" applyBorder="1" applyAlignment="1">
      <alignment horizontal="center" vertical="justify"/>
    </xf>
    <xf numFmtId="172" fontId="28" fillId="0" borderId="0" xfId="0" applyNumberFormat="1" applyFont="1" applyBorder="1" applyAlignment="1">
      <alignment horizontal="center" vertical="top" wrapText="1"/>
    </xf>
    <xf numFmtId="0" fontId="28" fillId="0" borderId="0" xfId="0" applyFont="1" applyBorder="1" applyAlignment="1">
      <alignment horizontal="center" vertical="top"/>
    </xf>
    <xf numFmtId="0" fontId="28" fillId="0" borderId="0" xfId="0" applyFont="1" applyBorder="1" applyAlignment="1">
      <alignment horizontal="justify" vertical="top"/>
    </xf>
    <xf numFmtId="173" fontId="28" fillId="0" borderId="0" xfId="0" applyNumberFormat="1" applyFont="1" applyBorder="1" applyAlignment="1">
      <alignment vertical="top"/>
    </xf>
    <xf numFmtId="0" fontId="20" fillId="0" borderId="2" xfId="0" applyFont="1" applyBorder="1" applyAlignment="1">
      <alignment horizontal="center" vertical="center"/>
    </xf>
    <xf numFmtId="0" fontId="20" fillId="0" borderId="3" xfId="0" applyFont="1" applyBorder="1" applyAlignment="1">
      <alignment horizontal="center" vertical="center"/>
    </xf>
    <xf numFmtId="172" fontId="28" fillId="0" borderId="3" xfId="0" applyNumberFormat="1" applyFont="1" applyBorder="1" applyAlignment="1">
      <alignment horizontal="center" vertical="center" wrapText="1"/>
    </xf>
    <xf numFmtId="172" fontId="28" fillId="0" borderId="4" xfId="0" applyNumberFormat="1" applyFont="1" applyBorder="1" applyAlignment="1">
      <alignment horizontal="center" vertical="center" wrapText="1"/>
    </xf>
    <xf numFmtId="0" fontId="20" fillId="0" borderId="5" xfId="0" applyFont="1" applyBorder="1" applyAlignment="1">
      <alignment horizontal="center" vertical="center"/>
    </xf>
    <xf numFmtId="0" fontId="20" fillId="0" borderId="6" xfId="0" applyFont="1" applyBorder="1" applyAlignment="1">
      <alignment horizontal="center" vertical="center"/>
    </xf>
    <xf numFmtId="172" fontId="28" fillId="0" borderId="6" xfId="0" applyNumberFormat="1" applyFont="1" applyBorder="1" applyAlignment="1">
      <alignment horizontal="center" vertical="center" wrapText="1"/>
    </xf>
    <xf numFmtId="172" fontId="28" fillId="0" borderId="7" xfId="0" applyNumberFormat="1" applyFont="1" applyBorder="1" applyAlignment="1">
      <alignment horizontal="center" vertical="center" wrapText="1"/>
    </xf>
    <xf numFmtId="0" fontId="1" fillId="0" borderId="0" xfId="0" applyFont="1"/>
    <xf numFmtId="0" fontId="1" fillId="0" borderId="20" xfId="0" applyFont="1" applyBorder="1"/>
    <xf numFmtId="0" fontId="1" fillId="0" borderId="35" xfId="0" applyFont="1" applyBorder="1"/>
    <xf numFmtId="0" fontId="1" fillId="0" borderId="35" xfId="0" applyFont="1" applyBorder="1" applyAlignment="1">
      <alignment horizontal="center"/>
    </xf>
    <xf numFmtId="0" fontId="39" fillId="0" borderId="1" xfId="0" applyFont="1" applyBorder="1" applyAlignment="1">
      <alignment horizontal="center"/>
    </xf>
    <xf numFmtId="0" fontId="27" fillId="0" borderId="32"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164" fontId="27" fillId="0" borderId="1" xfId="0" applyNumberFormat="1" applyFont="1" applyBorder="1" applyAlignment="1">
      <alignment vertical="top"/>
    </xf>
    <xf numFmtId="0" fontId="0" fillId="0" borderId="51" xfId="0" applyBorder="1" applyAlignment="1">
      <alignment horizontal="center" vertical="center"/>
    </xf>
    <xf numFmtId="0" fontId="0" fillId="0" borderId="52" xfId="0" applyBorder="1" applyAlignment="1">
      <alignment horizontal="center" vertical="center"/>
    </xf>
    <xf numFmtId="166" fontId="5" fillId="0" borderId="53" xfId="0" applyNumberFormat="1" applyFont="1" applyBorder="1" applyAlignment="1">
      <alignment vertical="center"/>
    </xf>
    <xf numFmtId="0" fontId="0" fillId="0" borderId="54" xfId="0" applyBorder="1" applyAlignment="1">
      <alignment horizontal="center" vertical="center"/>
    </xf>
    <xf numFmtId="0" fontId="0" fillId="0" borderId="57" xfId="0" applyBorder="1" applyAlignment="1">
      <alignment horizontal="center" vertical="center"/>
    </xf>
    <xf numFmtId="0" fontId="5" fillId="0" borderId="39" xfId="0" applyFont="1" applyBorder="1" applyAlignment="1">
      <alignment horizontal="center" vertical="center"/>
    </xf>
    <xf numFmtId="0" fontId="5" fillId="0" borderId="30" xfId="0" applyFont="1" applyBorder="1"/>
    <xf numFmtId="0" fontId="5" fillId="0" borderId="31" xfId="0" applyFont="1" applyBorder="1" applyAlignment="1">
      <alignment horizontal="center" vertical="center"/>
    </xf>
    <xf numFmtId="0" fontId="5" fillId="0" borderId="36" xfId="0" applyFont="1" applyBorder="1"/>
    <xf numFmtId="0" fontId="0" fillId="0" borderId="60" xfId="0" applyBorder="1" applyAlignment="1">
      <alignment horizontal="center" vertical="center"/>
    </xf>
    <xf numFmtId="0" fontId="5" fillId="0" borderId="61" xfId="0" applyFont="1" applyBorder="1" applyAlignment="1">
      <alignment horizontal="center" vertical="center"/>
    </xf>
    <xf numFmtId="0" fontId="5" fillId="0" borderId="62" xfId="0" applyFont="1" applyBorder="1"/>
    <xf numFmtId="166" fontId="5" fillId="0" borderId="62" xfId="0" applyNumberFormat="1" applyFont="1" applyBorder="1" applyAlignment="1">
      <alignment vertical="center"/>
    </xf>
    <xf numFmtId="166" fontId="5" fillId="0" borderId="65" xfId="0" applyNumberFormat="1" applyFont="1" applyBorder="1" applyAlignment="1">
      <alignment vertical="center"/>
    </xf>
    <xf numFmtId="166" fontId="5" fillId="0" borderId="0" xfId="0" applyNumberFormat="1" applyFont="1" applyBorder="1" applyAlignment="1">
      <alignment vertical="center"/>
    </xf>
    <xf numFmtId="0" fontId="0" fillId="0" borderId="0" xfId="0" quotePrefix="1" applyBorder="1"/>
    <xf numFmtId="0" fontId="1" fillId="0" borderId="0" xfId="0" applyFont="1" applyBorder="1"/>
    <xf numFmtId="0" fontId="40" fillId="0" borderId="3" xfId="0" applyFont="1" applyBorder="1" applyAlignment="1">
      <alignment horizontal="center" vertical="center"/>
    </xf>
    <xf numFmtId="0" fontId="41" fillId="0" borderId="3" xfId="0" applyFont="1" applyBorder="1" applyAlignment="1">
      <alignment horizontal="center" vertical="center"/>
    </xf>
    <xf numFmtId="165" fontId="43" fillId="0" borderId="3" xfId="0" applyNumberFormat="1" applyFont="1" applyBorder="1" applyAlignment="1">
      <alignment vertical="center"/>
    </xf>
    <xf numFmtId="0" fontId="29" fillId="0" borderId="0" xfId="0" applyFont="1" applyBorder="1" applyAlignment="1">
      <alignment horizontal="center" vertical="center"/>
    </xf>
    <xf numFmtId="165" fontId="6" fillId="0" borderId="0" xfId="0" applyNumberFormat="1" applyFont="1" applyBorder="1" applyAlignment="1">
      <alignment vertical="center"/>
    </xf>
    <xf numFmtId="0" fontId="40" fillId="0" borderId="6" xfId="0" applyFont="1" applyBorder="1" applyAlignment="1">
      <alignment horizontal="center" vertical="center"/>
    </xf>
    <xf numFmtId="0" fontId="41" fillId="0" borderId="6" xfId="0" applyFont="1" applyBorder="1" applyAlignment="1">
      <alignment horizontal="center" vertical="center"/>
    </xf>
    <xf numFmtId="165" fontId="43" fillId="0" borderId="6" xfId="0" applyNumberFormat="1" applyFont="1" applyBorder="1" applyAlignment="1">
      <alignment vertical="center"/>
    </xf>
    <xf numFmtId="0" fontId="13" fillId="0" borderId="3" xfId="0" applyFont="1" applyBorder="1" applyAlignment="1">
      <alignment horizontal="center" vertical="center"/>
    </xf>
    <xf numFmtId="0" fontId="13" fillId="0" borderId="17" xfId="0" applyFont="1" applyBorder="1" applyAlignment="1">
      <alignment horizontal="center" vertical="center"/>
    </xf>
    <xf numFmtId="167" fontId="6" fillId="0" borderId="1" xfId="0" applyNumberFormat="1" applyFont="1" applyBorder="1" applyAlignment="1">
      <alignment vertical="center"/>
    </xf>
    <xf numFmtId="0" fontId="13" fillId="0" borderId="6" xfId="0" applyFont="1" applyBorder="1" applyAlignment="1">
      <alignment horizontal="center" vertical="center"/>
    </xf>
    <xf numFmtId="167" fontId="6" fillId="0" borderId="6" xfId="0" applyNumberFormat="1" applyFont="1" applyBorder="1" applyAlignment="1">
      <alignment vertical="center"/>
    </xf>
    <xf numFmtId="0" fontId="0" fillId="0" borderId="0" xfId="0" applyBorder="1" applyAlignment="1">
      <alignment horizontal="center" wrapText="1"/>
    </xf>
    <xf numFmtId="0" fontId="1" fillId="0" borderId="0" xfId="0" applyFont="1" applyAlignment="1">
      <alignment horizontal="center"/>
    </xf>
    <xf numFmtId="0" fontId="2" fillId="0" borderId="0" xfId="0" applyFont="1" applyAlignment="1">
      <alignment horizontal="center"/>
    </xf>
    <xf numFmtId="0" fontId="0" fillId="0" borderId="4" xfId="0" applyBorder="1" applyAlignment="1">
      <alignment horizontal="center" wrapText="1"/>
    </xf>
    <xf numFmtId="0" fontId="0" fillId="0" borderId="33" xfId="0" applyBorder="1" applyAlignment="1">
      <alignment horizontal="center" wrapText="1"/>
    </xf>
    <xf numFmtId="0" fontId="0" fillId="0" borderId="3" xfId="0" applyBorder="1" applyAlignment="1">
      <alignment horizontal="center"/>
    </xf>
    <xf numFmtId="0" fontId="0" fillId="0" borderId="3" xfId="0" applyBorder="1" applyAlignment="1">
      <alignment horizontal="center" vertical="center"/>
    </xf>
    <xf numFmtId="0" fontId="0" fillId="0" borderId="17" xfId="0" applyBorder="1" applyAlignment="1">
      <alignment horizontal="center" vertical="center"/>
    </xf>
    <xf numFmtId="0" fontId="0" fillId="0" borderId="3" xfId="0" applyBorder="1" applyAlignment="1">
      <alignment horizontal="center" wrapText="1"/>
    </xf>
    <xf numFmtId="0" fontId="0" fillId="0" borderId="17" xfId="0" applyBorder="1" applyAlignment="1">
      <alignment horizontal="center" wrapText="1"/>
    </xf>
    <xf numFmtId="0" fontId="0" fillId="0" borderId="22" xfId="0" applyBorder="1" applyAlignment="1">
      <alignment horizontal="justify" vertical="top" wrapText="1"/>
    </xf>
    <xf numFmtId="0" fontId="0" fillId="0" borderId="40" xfId="0" applyBorder="1" applyAlignment="1">
      <alignment horizontal="justify" vertical="top" wrapText="1"/>
    </xf>
    <xf numFmtId="0" fontId="0" fillId="0" borderId="23" xfId="0" applyBorder="1" applyAlignment="1">
      <alignment horizontal="justify" vertical="top" wrapText="1"/>
    </xf>
    <xf numFmtId="0" fontId="19" fillId="0" borderId="22" xfId="0" applyFont="1" applyBorder="1" applyAlignment="1">
      <alignment vertical="center" wrapText="1"/>
    </xf>
    <xf numFmtId="0" fontId="19" fillId="0" borderId="23" xfId="0" applyFont="1" applyBorder="1" applyAlignment="1">
      <alignment vertical="center" wrapText="1"/>
    </xf>
    <xf numFmtId="0" fontId="19" fillId="0" borderId="6" xfId="0" applyFont="1" applyBorder="1" applyAlignment="1">
      <alignment vertical="center"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19" fillId="0" borderId="12" xfId="0" applyFont="1" applyBorder="1" applyAlignment="1">
      <alignment vertical="center" wrapText="1"/>
    </xf>
    <xf numFmtId="0" fontId="19" fillId="0" borderId="14" xfId="0" applyFont="1" applyBorder="1" applyAlignment="1">
      <alignment vertical="center" wrapText="1"/>
    </xf>
    <xf numFmtId="0" fontId="19" fillId="0" borderId="1" xfId="0" applyFont="1" applyBorder="1" applyAlignment="1">
      <alignment vertical="center" wrapText="1"/>
    </xf>
    <xf numFmtId="0" fontId="0" fillId="0" borderId="0" xfId="0" applyBorder="1" applyAlignment="1">
      <alignment horizontal="left" wrapText="1"/>
    </xf>
    <xf numFmtId="0" fontId="0" fillId="0" borderId="0" xfId="0" applyBorder="1" applyAlignment="1">
      <alignment horizontal="center"/>
    </xf>
    <xf numFmtId="0" fontId="21" fillId="0" borderId="41" xfId="0" applyFont="1" applyBorder="1" applyAlignment="1">
      <alignment horizontal="center" wrapText="1"/>
    </xf>
    <xf numFmtId="0" fontId="21" fillId="0" borderId="41" xfId="0" applyFont="1" applyBorder="1" applyAlignment="1">
      <alignment horizontal="center"/>
    </xf>
    <xf numFmtId="0" fontId="21" fillId="0" borderId="1" xfId="0" applyFont="1" applyBorder="1" applyAlignment="1">
      <alignment horizontal="center" wrapText="1"/>
    </xf>
    <xf numFmtId="0" fontId="21" fillId="0" borderId="12" xfId="0" applyFont="1" applyBorder="1" applyAlignment="1">
      <alignment horizontal="center"/>
    </xf>
    <xf numFmtId="0" fontId="21" fillId="0" borderId="14" xfId="0" applyFont="1" applyBorder="1" applyAlignment="1">
      <alignment horizontal="center"/>
    </xf>
    <xf numFmtId="0" fontId="21" fillId="0" borderId="3" xfId="0" applyFont="1" applyBorder="1" applyAlignment="1">
      <alignment horizontal="center" wrapText="1"/>
    </xf>
    <xf numFmtId="0" fontId="21" fillId="0" borderId="3" xfId="0" applyFont="1" applyBorder="1" applyAlignment="1">
      <alignment horizontal="center"/>
    </xf>
    <xf numFmtId="0" fontId="21" fillId="0" borderId="8" xfId="0" applyFont="1" applyBorder="1" applyAlignment="1">
      <alignment horizontal="center" wrapText="1"/>
    </xf>
    <xf numFmtId="0" fontId="21" fillId="0" borderId="8" xfId="0" applyFont="1" applyBorder="1" applyAlignment="1">
      <alignment horizontal="center"/>
    </xf>
    <xf numFmtId="0" fontId="0" fillId="0" borderId="2" xfId="0" applyBorder="1" applyAlignment="1">
      <alignment horizontal="center"/>
    </xf>
    <xf numFmtId="0" fontId="0" fillId="0" borderId="6" xfId="0" applyBorder="1" applyAlignment="1">
      <alignment horizontal="center" wrapText="1"/>
    </xf>
    <xf numFmtId="0" fontId="0" fillId="0" borderId="7" xfId="0" applyBorder="1" applyAlignment="1">
      <alignment horizontal="center" wrapText="1"/>
    </xf>
    <xf numFmtId="0" fontId="7" fillId="0" borderId="0" xfId="0" applyFont="1" applyBorder="1" applyAlignment="1">
      <alignment horizontal="center" vertical="center" wrapText="1"/>
    </xf>
    <xf numFmtId="0" fontId="0" fillId="0" borderId="6" xfId="0" applyBorder="1" applyAlignment="1">
      <alignment horizontal="center" vertical="center"/>
    </xf>
    <xf numFmtId="0" fontId="7" fillId="0" borderId="12" xfId="0" applyFont="1" applyBorder="1" applyAlignment="1">
      <alignment horizontal="justify" vertical="justify" wrapText="1"/>
    </xf>
    <xf numFmtId="0" fontId="7" fillId="0" borderId="13" xfId="0" applyFont="1" applyBorder="1" applyAlignment="1">
      <alignment horizontal="justify" vertical="justify" wrapText="1"/>
    </xf>
    <xf numFmtId="0" fontId="7" fillId="0" borderId="14" xfId="0" applyFont="1" applyBorder="1" applyAlignment="1">
      <alignment horizontal="justify" vertical="justify"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0" fontId="0" fillId="0" borderId="1" xfId="0" applyBorder="1" applyAlignment="1">
      <alignment horizontal="center" vertical="center" wrapText="1"/>
    </xf>
    <xf numFmtId="0" fontId="6" fillId="0" borderId="12"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0" xfId="0" applyBorder="1" applyAlignment="1">
      <alignment horizontal="center" vertical="center" wrapText="1"/>
    </xf>
    <xf numFmtId="0" fontId="6" fillId="0" borderId="12" xfId="0" applyFont="1" applyBorder="1" applyAlignment="1">
      <alignment horizontal="center" vertical="center" wrapText="1"/>
    </xf>
    <xf numFmtId="0" fontId="0" fillId="0" borderId="14" xfId="0" applyBorder="1" applyAlignment="1">
      <alignment horizontal="center" vertical="center" wrapText="1"/>
    </xf>
    <xf numFmtId="0" fontId="0" fillId="0" borderId="1" xfId="0" applyFill="1" applyBorder="1" applyAlignment="1">
      <alignment horizontal="center" vertical="center" wrapText="1"/>
    </xf>
    <xf numFmtId="0" fontId="6" fillId="0" borderId="0" xfId="0" applyFont="1" applyBorder="1" applyAlignment="1">
      <alignment horizontal="center" vertical="center" wrapText="1"/>
    </xf>
    <xf numFmtId="0" fontId="22" fillId="0" borderId="0" xfId="0" applyFont="1" applyBorder="1" applyAlignment="1">
      <alignment horizontal="justify" vertical="justify"/>
    </xf>
    <xf numFmtId="0" fontId="22" fillId="0" borderId="0" xfId="0" applyFont="1" applyBorder="1" applyAlignment="1">
      <alignment horizontal="justify" vertical="top" wrapText="1"/>
    </xf>
    <xf numFmtId="0" fontId="22" fillId="0" borderId="0" xfId="0" applyFont="1" applyBorder="1" applyAlignment="1">
      <alignment horizontal="justify" vertical="justify" wrapText="1"/>
    </xf>
    <xf numFmtId="0" fontId="30" fillId="0" borderId="2" xfId="0" applyFont="1" applyBorder="1" applyAlignment="1">
      <alignment horizontal="center"/>
    </xf>
    <xf numFmtId="0" fontId="30" fillId="0" borderId="5" xfId="0" applyFont="1" applyBorder="1" applyAlignment="1">
      <alignment horizontal="center"/>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6" xfId="0" applyFont="1" applyBorder="1" applyAlignment="1">
      <alignment horizontal="center" vertical="center"/>
    </xf>
    <xf numFmtId="0" fontId="30" fillId="0" borderId="3"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3" xfId="0" applyFont="1" applyBorder="1" applyAlignment="1">
      <alignment horizontal="center" wrapText="1"/>
    </xf>
    <xf numFmtId="0" fontId="30" fillId="0" borderId="6" xfId="0" applyFont="1" applyBorder="1" applyAlignment="1">
      <alignment horizontal="center" wrapText="1"/>
    </xf>
    <xf numFmtId="0" fontId="30" fillId="0" borderId="4" xfId="0" applyFont="1" applyBorder="1" applyAlignment="1">
      <alignment horizontal="center" wrapText="1"/>
    </xf>
    <xf numFmtId="0" fontId="30" fillId="0" borderId="7" xfId="0" applyFont="1" applyBorder="1" applyAlignment="1">
      <alignment horizontal="center" wrapText="1"/>
    </xf>
    <xf numFmtId="0" fontId="31" fillId="0" borderId="42" xfId="0" applyFont="1" applyBorder="1" applyAlignment="1">
      <alignment horizontal="justify" vertical="top"/>
    </xf>
    <xf numFmtId="0" fontId="31" fillId="0" borderId="41" xfId="0" applyFont="1" applyBorder="1" applyAlignment="1">
      <alignment horizontal="justify" vertical="top"/>
    </xf>
    <xf numFmtId="0" fontId="30" fillId="0" borderId="43" xfId="0" applyFont="1" applyBorder="1" applyAlignment="1">
      <alignment horizontal="justify" vertical="top"/>
    </xf>
    <xf numFmtId="0" fontId="30" fillId="0" borderId="42" xfId="0" applyFont="1" applyBorder="1" applyAlignment="1">
      <alignment horizontal="justify" vertical="top"/>
    </xf>
    <xf numFmtId="0" fontId="31" fillId="0" borderId="41" xfId="0" applyFont="1" applyBorder="1" applyAlignment="1">
      <alignment horizontal="justify" vertical="top" wrapText="1"/>
    </xf>
    <xf numFmtId="0" fontId="34" fillId="3" borderId="1" xfId="0" applyFont="1" applyFill="1" applyBorder="1" applyAlignment="1" applyProtection="1">
      <alignment horizontal="justify" vertical="top"/>
      <protection locked="0"/>
    </xf>
    <xf numFmtId="0" fontId="33" fillId="0" borderId="12"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14" xfId="0" applyFont="1" applyFill="1" applyBorder="1" applyAlignment="1">
      <alignment horizontal="center" vertical="center" wrapText="1"/>
    </xf>
    <xf numFmtId="0" fontId="6" fillId="2" borderId="0" xfId="0" applyFont="1" applyFill="1" applyBorder="1" applyAlignment="1">
      <alignment horizontal="center" wrapText="1"/>
    </xf>
    <xf numFmtId="0" fontId="6" fillId="2" borderId="0" xfId="0" applyFont="1" applyFill="1" applyBorder="1" applyAlignment="1">
      <alignment horizontal="center" vertical="center" wrapText="1"/>
    </xf>
    <xf numFmtId="0" fontId="32" fillId="0" borderId="45" xfId="0" applyFont="1" applyBorder="1" applyAlignment="1">
      <alignment horizontal="center"/>
    </xf>
    <xf numFmtId="0" fontId="32" fillId="0" borderId="10" xfId="0" applyFont="1" applyBorder="1" applyAlignment="1">
      <alignment horizontal="center"/>
    </xf>
    <xf numFmtId="0" fontId="32" fillId="0" borderId="11" xfId="0" applyFont="1" applyBorder="1" applyAlignment="1">
      <alignment horizontal="center"/>
    </xf>
    <xf numFmtId="0" fontId="32" fillId="0" borderId="47" xfId="0" applyFont="1" applyBorder="1" applyAlignment="1">
      <alignment horizontal="center"/>
    </xf>
    <xf numFmtId="0" fontId="32" fillId="0" borderId="14" xfId="0" applyFont="1" applyBorder="1" applyAlignment="1">
      <alignment horizontal="center"/>
    </xf>
    <xf numFmtId="0" fontId="33" fillId="0" borderId="12" xfId="0" applyFont="1" applyBorder="1" applyAlignment="1">
      <alignment horizontal="center" vertical="center"/>
    </xf>
    <xf numFmtId="0" fontId="33" fillId="0" borderId="14" xfId="0" applyFont="1" applyBorder="1" applyAlignment="1">
      <alignment horizontal="center" vertical="center"/>
    </xf>
    <xf numFmtId="0" fontId="32" fillId="0" borderId="4" xfId="0" applyFont="1" applyBorder="1" applyAlignment="1">
      <alignment horizontal="center" wrapText="1"/>
    </xf>
    <xf numFmtId="0" fontId="32" fillId="0" borderId="33" xfId="0" applyFont="1" applyBorder="1" applyAlignment="1">
      <alignment horizontal="center" wrapText="1"/>
    </xf>
    <xf numFmtId="0" fontId="33" fillId="2"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2" fillId="0" borderId="18" xfId="0" applyFont="1" applyBorder="1" applyAlignment="1">
      <alignment horizontal="center" vertical="center"/>
    </xf>
    <xf numFmtId="0" fontId="32" fillId="0" borderId="46" xfId="0" applyFont="1" applyBorder="1" applyAlignment="1">
      <alignment horizontal="center" vertical="center"/>
    </xf>
    <xf numFmtId="0" fontId="32" fillId="0" borderId="19" xfId="0" applyFont="1" applyBorder="1" applyAlignment="1">
      <alignment horizontal="center" vertical="center"/>
    </xf>
    <xf numFmtId="0" fontId="32" fillId="0" borderId="16" xfId="0" applyFont="1" applyBorder="1" applyAlignment="1">
      <alignment horizontal="center" vertical="center"/>
    </xf>
    <xf numFmtId="0" fontId="32" fillId="0" borderId="28" xfId="0" applyFont="1" applyBorder="1" applyAlignment="1">
      <alignment horizontal="center" vertic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32" fillId="0" borderId="17" xfId="0" applyFont="1" applyBorder="1" applyAlignment="1">
      <alignment horizontal="center" vertical="center"/>
    </xf>
    <xf numFmtId="0" fontId="32" fillId="0" borderId="3" xfId="0" applyFont="1" applyBorder="1" applyAlignment="1">
      <alignment horizontal="center" wrapText="1"/>
    </xf>
    <xf numFmtId="0" fontId="32" fillId="0" borderId="17" xfId="0" applyFont="1" applyBorder="1" applyAlignment="1">
      <alignment horizontal="center" wrapText="1"/>
    </xf>
    <xf numFmtId="0" fontId="0" fillId="0" borderId="1" xfId="0" applyBorder="1" applyAlignment="1">
      <alignment horizontal="justify"/>
    </xf>
    <xf numFmtId="0" fontId="35" fillId="0" borderId="1" xfId="0" applyFont="1" applyBorder="1" applyAlignment="1">
      <alignment horizontal="justify"/>
    </xf>
    <xf numFmtId="0" fontId="0" fillId="0" borderId="0"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19" fillId="0" borderId="1" xfId="0" applyFont="1" applyBorder="1" applyAlignment="1">
      <alignment horizontal="left" vertical="top" wrapText="1"/>
    </xf>
    <xf numFmtId="0" fontId="2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1" xfId="0" applyBorder="1" applyAlignment="1">
      <alignment horizontal="justify" wrapText="1"/>
    </xf>
    <xf numFmtId="0" fontId="0" fillId="0" borderId="1" xfId="0" applyBorder="1" applyAlignment="1">
      <alignment horizontal="center"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4" xfId="0" applyBorder="1" applyAlignment="1">
      <alignment horizontal="justify" wrapText="1"/>
    </xf>
    <xf numFmtId="0" fontId="0" fillId="0" borderId="12"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4" xfId="0" applyBorder="1" applyAlignment="1">
      <alignment horizontal="justify" vertical="justify" wrapText="1"/>
    </xf>
    <xf numFmtId="0" fontId="0" fillId="0" borderId="8" xfId="0" applyBorder="1" applyAlignment="1">
      <alignment horizont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0" fillId="0" borderId="11" xfId="0" applyBorder="1" applyAlignment="1">
      <alignment horizontal="center"/>
    </xf>
    <xf numFmtId="0" fontId="6" fillId="0" borderId="1" xfId="0" applyFont="1" applyBorder="1" applyAlignment="1">
      <alignment horizontal="left" vertical="center" wrapText="1"/>
    </xf>
    <xf numFmtId="0" fontId="6" fillId="0" borderId="27" xfId="0" applyFont="1" applyBorder="1" applyAlignment="1">
      <alignment horizontal="left" vertical="center" wrapText="1"/>
    </xf>
    <xf numFmtId="0" fontId="6" fillId="0" borderId="0" xfId="0" applyFont="1" applyBorder="1" applyAlignment="1">
      <alignment horizontal="left" vertical="center" wrapText="1"/>
    </xf>
    <xf numFmtId="0" fontId="6" fillId="0" borderId="31" xfId="0" applyFont="1" applyBorder="1" applyAlignment="1">
      <alignment horizontal="left" vertical="center" wrapText="1"/>
    </xf>
    <xf numFmtId="0" fontId="0" fillId="0" borderId="8" xfId="0" applyBorder="1" applyAlignment="1">
      <alignment horizontal="left" vertical="center" wrapText="1"/>
    </xf>
    <xf numFmtId="0" fontId="6" fillId="0" borderId="16"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0" fillId="0" borderId="22"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23" xfId="0" applyFont="1" applyBorder="1" applyAlignment="1">
      <alignment horizontal="center" vertic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0" fillId="0" borderId="16"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16" xfId="0" applyFont="1" applyBorder="1" applyAlignment="1">
      <alignment horizontal="center" vertical="center"/>
    </xf>
    <xf numFmtId="0" fontId="0" fillId="0" borderId="29" xfId="0" applyFont="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2" xfId="0" applyFont="1" applyBorder="1" applyAlignment="1">
      <alignment horizontal="center" vertical="top" wrapText="1"/>
    </xf>
    <xf numFmtId="0" fontId="0" fillId="0" borderId="14" xfId="0" applyFont="1" applyBorder="1" applyAlignment="1">
      <alignment horizontal="center" vertical="top"/>
    </xf>
    <xf numFmtId="0" fontId="0" fillId="0" borderId="12" xfId="0" applyFont="1" applyBorder="1" applyAlignment="1">
      <alignment horizontal="center" vertical="center"/>
    </xf>
    <xf numFmtId="0" fontId="0" fillId="0" borderId="14" xfId="0" applyFont="1" applyBorder="1" applyAlignment="1">
      <alignment horizontal="center" vertical="center"/>
    </xf>
    <xf numFmtId="0" fontId="26" fillId="0" borderId="0" xfId="0" applyFont="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14" xfId="0" applyFont="1" applyBorder="1" applyAlignment="1">
      <alignment horizontal="justify" vertical="top" wrapText="1"/>
    </xf>
    <xf numFmtId="0" fontId="0" fillId="0" borderId="12" xfId="0" applyBorder="1" applyAlignment="1">
      <alignment horizontal="center" vertical="top"/>
    </xf>
    <xf numFmtId="0" fontId="0" fillId="0" borderId="14" xfId="0" applyBorder="1" applyAlignment="1">
      <alignment horizontal="center" vertical="top"/>
    </xf>
    <xf numFmtId="0" fontId="0" fillId="0" borderId="12" xfId="0" applyBorder="1" applyAlignment="1">
      <alignment horizontal="center" vertical="top" wrapText="1"/>
    </xf>
    <xf numFmtId="0" fontId="0" fillId="0" borderId="14" xfId="0" applyBorder="1" applyAlignment="1">
      <alignment horizontal="center" vertical="top" wrapText="1"/>
    </xf>
    <xf numFmtId="0" fontId="6" fillId="2" borderId="12" xfId="0" applyFont="1" applyFill="1" applyBorder="1" applyAlignment="1">
      <alignment horizontal="justify" vertical="top" wrapText="1"/>
    </xf>
    <xf numFmtId="0" fontId="6" fillId="2" borderId="13" xfId="0" applyFont="1" applyFill="1" applyBorder="1" applyAlignment="1">
      <alignment horizontal="justify" vertical="top" wrapText="1"/>
    </xf>
    <xf numFmtId="0" fontId="6" fillId="2" borderId="14" xfId="0" applyFont="1" applyFill="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center" vertical="top" wrapText="1"/>
    </xf>
    <xf numFmtId="0" fontId="0" fillId="0" borderId="29" xfId="0" applyBorder="1" applyAlignment="1">
      <alignment horizontal="center" vertical="top" wrapText="1"/>
    </xf>
    <xf numFmtId="0" fontId="13" fillId="0" borderId="15" xfId="0" applyFont="1" applyBorder="1" applyAlignment="1">
      <alignment horizontal="left"/>
    </xf>
    <xf numFmtId="0" fontId="13" fillId="0" borderId="34" xfId="0" applyFont="1" applyBorder="1" applyAlignment="1">
      <alignment horizontal="left"/>
    </xf>
    <xf numFmtId="0" fontId="10" fillId="0" borderId="2" xfId="0" applyFont="1" applyBorder="1" applyAlignment="1">
      <alignment horizontal="center"/>
    </xf>
    <xf numFmtId="0" fontId="10" fillId="0" borderId="3" xfId="0" applyFont="1" applyBorder="1" applyAlignment="1">
      <alignment horizontal="center"/>
    </xf>
    <xf numFmtId="0" fontId="6" fillId="0" borderId="22" xfId="0" applyFont="1" applyBorder="1" applyAlignment="1">
      <alignment horizontal="justify" vertical="top" wrapText="1"/>
    </xf>
    <xf numFmtId="0" fontId="6" fillId="0" borderId="40" xfId="0" applyFont="1" applyBorder="1" applyAlignment="1">
      <alignment horizontal="justify" vertical="top" wrapText="1"/>
    </xf>
    <xf numFmtId="0" fontId="6" fillId="0" borderId="23" xfId="0" applyFont="1" applyBorder="1" applyAlignment="1">
      <alignment horizontal="justify" vertical="top" wrapText="1"/>
    </xf>
    <xf numFmtId="0" fontId="0" fillId="0" borderId="22"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wrapText="1"/>
    </xf>
    <xf numFmtId="0" fontId="0" fillId="0" borderId="23" xfId="0" applyBorder="1" applyAlignment="1">
      <alignment horizontal="center" vertical="top" wrapText="1"/>
    </xf>
    <xf numFmtId="0" fontId="0" fillId="0" borderId="0" xfId="0" applyBorder="1" applyAlignment="1">
      <alignment horizontal="justify" vertical="top" wrapText="1"/>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0" fontId="0" fillId="0" borderId="0" xfId="0" applyBorder="1" applyAlignment="1">
      <alignment horizontal="center" vertical="top" wrapText="1"/>
    </xf>
    <xf numFmtId="0" fontId="0" fillId="0" borderId="0" xfId="0" applyBorder="1" applyAlignment="1">
      <alignment horizontal="center" vertical="top"/>
    </xf>
    <xf numFmtId="0" fontId="27" fillId="0" borderId="2" xfId="0" applyFont="1" applyBorder="1" applyAlignment="1">
      <alignment horizontal="center"/>
    </xf>
    <xf numFmtId="0" fontId="27" fillId="0" borderId="3" xfId="0" applyFont="1" applyBorder="1" applyAlignment="1">
      <alignment horizontal="center"/>
    </xf>
    <xf numFmtId="0" fontId="27" fillId="0" borderId="3" xfId="0" applyFont="1" applyBorder="1" applyAlignment="1">
      <alignment horizontal="center" vertical="center"/>
    </xf>
    <xf numFmtId="0" fontId="27" fillId="0" borderId="17" xfId="0" applyFont="1" applyBorder="1" applyAlignment="1">
      <alignment horizontal="center" vertical="center"/>
    </xf>
    <xf numFmtId="0" fontId="27" fillId="0" borderId="3" xfId="0" applyFont="1" applyBorder="1" applyAlignment="1">
      <alignment horizontal="center" wrapText="1"/>
    </xf>
    <xf numFmtId="0" fontId="27" fillId="0" borderId="17" xfId="0" applyFont="1" applyBorder="1" applyAlignment="1">
      <alignment horizontal="center" wrapText="1"/>
    </xf>
    <xf numFmtId="0" fontId="27" fillId="0" borderId="4" xfId="0" applyFont="1" applyBorder="1" applyAlignment="1">
      <alignment horizontal="center" wrapText="1"/>
    </xf>
    <xf numFmtId="0" fontId="27" fillId="0" borderId="33" xfId="0" applyFont="1" applyBorder="1" applyAlignment="1">
      <alignment horizontal="center" wrapText="1"/>
    </xf>
    <xf numFmtId="0" fontId="20" fillId="0" borderId="6" xfId="0" applyFont="1" applyBorder="1" applyAlignment="1">
      <alignment vertical="center" wrapText="1"/>
    </xf>
    <xf numFmtId="0" fontId="20" fillId="0" borderId="6" xfId="0" applyFont="1" applyBorder="1" applyAlignment="1">
      <alignment horizontal="center" vertical="center" wrapText="1"/>
    </xf>
    <xf numFmtId="0" fontId="20" fillId="0" borderId="6" xfId="0" applyFont="1" applyBorder="1" applyAlignment="1">
      <alignment horizontal="left" vertical="center" wrapText="1"/>
    </xf>
    <xf numFmtId="0" fontId="20" fillId="0" borderId="3" xfId="0" applyFont="1" applyBorder="1" applyAlignment="1">
      <alignment vertical="center" wrapText="1"/>
    </xf>
    <xf numFmtId="0" fontId="20" fillId="0" borderId="3" xfId="0" applyFont="1" applyBorder="1" applyAlignment="1">
      <alignment horizontal="center" vertical="center" wrapText="1"/>
    </xf>
    <xf numFmtId="0" fontId="20" fillId="0" borderId="3" xfId="0" applyFont="1" applyBorder="1" applyAlignment="1">
      <alignment horizontal="left" vertical="center" wrapText="1"/>
    </xf>
    <xf numFmtId="0" fontId="28" fillId="0" borderId="0" xfId="0" applyFont="1" applyBorder="1" applyAlignment="1">
      <alignment horizontal="justify" vertical="top" wrapText="1"/>
    </xf>
    <xf numFmtId="0" fontId="28" fillId="0" borderId="0" xfId="0" applyFont="1" applyBorder="1" applyAlignment="1">
      <alignment horizontal="left" vertical="top" wrapText="1"/>
    </xf>
    <xf numFmtId="0" fontId="28" fillId="0" borderId="0" xfId="0" applyFont="1" applyBorder="1" applyAlignment="1">
      <alignment horizontal="justify" vertical="top"/>
    </xf>
    <xf numFmtId="0" fontId="28" fillId="0" borderId="0" xfId="0" applyFont="1" applyBorder="1" applyAlignment="1">
      <alignment horizontal="center" vertical="top"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1" fillId="0" borderId="4" xfId="0" applyFont="1" applyBorder="1" applyAlignment="1">
      <alignment horizontal="center" wrapText="1"/>
    </xf>
    <xf numFmtId="0" fontId="1" fillId="0" borderId="33" xfId="0" applyFont="1" applyBorder="1" applyAlignment="1">
      <alignment horizontal="center" wrapText="1"/>
    </xf>
    <xf numFmtId="0" fontId="27" fillId="0" borderId="12" xfId="0" applyFont="1" applyBorder="1" applyAlignment="1">
      <alignment horizontal="justify" vertical="top" wrapText="1"/>
    </xf>
    <xf numFmtId="0" fontId="27" fillId="0" borderId="13" xfId="0" applyFont="1" applyBorder="1" applyAlignment="1">
      <alignment horizontal="justify" vertical="top" wrapText="1"/>
    </xf>
    <xf numFmtId="0" fontId="27" fillId="0" borderId="14" xfId="0" applyFont="1" applyBorder="1" applyAlignment="1">
      <alignment horizontal="justify" vertical="top" wrapText="1"/>
    </xf>
    <xf numFmtId="0" fontId="27" fillId="0" borderId="12"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4" xfId="0" applyFont="1" applyBorder="1" applyAlignment="1">
      <alignment horizontal="center" vertical="top" wrapText="1"/>
    </xf>
    <xf numFmtId="0" fontId="27" fillId="0" borderId="12" xfId="0" applyFont="1" applyBorder="1" applyAlignment="1">
      <alignment horizontal="left" vertical="top" wrapText="1"/>
    </xf>
    <xf numFmtId="0" fontId="27" fillId="0" borderId="13" xfId="0" applyFont="1" applyBorder="1" applyAlignment="1">
      <alignment horizontal="left" vertical="top" wrapText="1"/>
    </xf>
    <xf numFmtId="0" fontId="27" fillId="0" borderId="14" xfId="0" applyFont="1" applyBorder="1" applyAlignment="1">
      <alignment horizontal="left" vertical="top" wrapText="1"/>
    </xf>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17" xfId="0" applyFont="1" applyBorder="1" applyAlignment="1">
      <alignment horizontal="center" vertical="center"/>
    </xf>
    <xf numFmtId="0" fontId="1" fillId="0" borderId="3" xfId="0" applyFont="1" applyBorder="1" applyAlignment="1">
      <alignment horizontal="center" wrapText="1"/>
    </xf>
    <xf numFmtId="0" fontId="1" fillId="0" borderId="17" xfId="0" applyFont="1" applyBorder="1" applyAlignment="1">
      <alignment horizontal="center"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3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6" xfId="0" applyFont="1" applyBorder="1" applyAlignment="1">
      <alignment horizontal="center"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4" xfId="0" applyFont="1" applyBorder="1" applyAlignment="1">
      <alignment horizontal="center" vertical="center" wrapText="1"/>
    </xf>
    <xf numFmtId="0" fontId="7" fillId="0" borderId="0" xfId="0" applyFont="1" applyBorder="1" applyAlignment="1">
      <alignment horizontal="left" wrapText="1"/>
    </xf>
    <xf numFmtId="0" fontId="6" fillId="0" borderId="22" xfId="0" applyFont="1" applyBorder="1" applyAlignment="1">
      <alignment horizontal="left" vertical="center" wrapText="1"/>
    </xf>
    <xf numFmtId="0" fontId="6" fillId="0" borderId="40" xfId="0" applyFont="1" applyBorder="1" applyAlignment="1">
      <alignment horizontal="left" vertical="center" wrapText="1"/>
    </xf>
    <xf numFmtId="0" fontId="6" fillId="0" borderId="23" xfId="0" applyFont="1" applyBorder="1" applyAlignment="1">
      <alignment horizontal="left"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0" fillId="0" borderId="1" xfId="0" applyBorder="1" applyAlignment="1">
      <alignment horizontal="justify" vertical="top" wrapText="1"/>
    </xf>
    <xf numFmtId="0" fontId="0" fillId="0" borderId="8" xfId="0" applyBorder="1" applyAlignment="1">
      <alignment horizontal="center" vertical="center"/>
    </xf>
    <xf numFmtId="0" fontId="0" fillId="0" borderId="0" xfId="0" applyBorder="1" applyAlignment="1">
      <alignment horizontal="center" vertical="center"/>
    </xf>
    <xf numFmtId="0" fontId="6" fillId="0" borderId="8" xfId="0" applyFont="1" applyBorder="1" applyAlignment="1">
      <alignment horizontal="justify" vertical="top" wrapText="1"/>
    </xf>
    <xf numFmtId="0" fontId="6" fillId="0" borderId="1" xfId="0" applyFont="1" applyBorder="1" applyAlignment="1">
      <alignment horizontal="justify" vertical="top" wrapText="1"/>
    </xf>
    <xf numFmtId="0" fontId="6" fillId="0" borderId="0" xfId="0" applyFont="1" applyBorder="1" applyAlignment="1">
      <alignment horizontal="justify" vertical="top" wrapText="1"/>
    </xf>
    <xf numFmtId="0" fontId="0" fillId="0" borderId="13" xfId="0" applyBorder="1" applyAlignment="1">
      <alignment horizontal="center" wrapText="1"/>
    </xf>
    <xf numFmtId="0" fontId="43" fillId="0" borderId="6" xfId="0" applyFont="1" applyBorder="1" applyAlignment="1">
      <alignment horizontal="justify" vertical="top" wrapText="1"/>
    </xf>
    <xf numFmtId="0" fontId="42" fillId="0" borderId="1" xfId="0" applyFont="1" applyBorder="1" applyAlignment="1">
      <alignment horizontal="justify" vertical="top" wrapText="1"/>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11" xfId="0" applyFont="1" applyBorder="1" applyAlignment="1">
      <alignment horizontal="center"/>
    </xf>
    <xf numFmtId="0" fontId="0" fillId="0" borderId="0" xfId="0"/>
    <xf numFmtId="0" fontId="0" fillId="0" borderId="0" xfId="0" applyAlignment="1">
      <alignment horizontal="center"/>
    </xf>
    <xf numFmtId="0" fontId="0" fillId="0" borderId="1" xfId="0" applyBorder="1"/>
    <xf numFmtId="0" fontId="15" fillId="0" borderId="1" xfId="0" applyFont="1" applyBorder="1" applyAlignment="1">
      <alignment horizontal="left"/>
    </xf>
    <xf numFmtId="170" fontId="15" fillId="0" borderId="1" xfId="0" applyNumberFormat="1" applyFont="1" applyBorder="1" applyAlignment="1">
      <alignment horizontal="left"/>
    </xf>
    <xf numFmtId="0" fontId="0" fillId="0" borderId="12" xfId="0" applyBorder="1"/>
    <xf numFmtId="0" fontId="3" fillId="0" borderId="26" xfId="0" applyFont="1" applyBorder="1" applyAlignment="1">
      <alignment horizontal="center"/>
    </xf>
    <xf numFmtId="0" fontId="3" fillId="0" borderId="17" xfId="0" applyFont="1" applyBorder="1" applyAlignment="1">
      <alignment horizontal="center"/>
    </xf>
    <xf numFmtId="165" fontId="15" fillId="0" borderId="1" xfId="0" applyNumberFormat="1" applyFont="1" applyBorder="1" applyAlignment="1">
      <alignment horizontal="left" vertical="center" wrapText="1"/>
    </xf>
    <xf numFmtId="0" fontId="16" fillId="0" borderId="1" xfId="0" applyFont="1" applyFill="1" applyBorder="1" applyAlignment="1">
      <alignment horizontal="center" vertical="center" wrapText="1"/>
    </xf>
    <xf numFmtId="0" fontId="15" fillId="0" borderId="1" xfId="0" applyFont="1" applyBorder="1" applyAlignment="1">
      <alignment horizontal="center" vertical="center"/>
    </xf>
    <xf numFmtId="0" fontId="0" fillId="0" borderId="12" xfId="0" applyBorder="1" applyAlignment="1">
      <alignment vertical="center"/>
    </xf>
    <xf numFmtId="44" fontId="0" fillId="0" borderId="8" xfId="1" applyNumberFormat="1" applyFont="1" applyBorder="1" applyAlignment="1">
      <alignment vertic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47600</xdr:rowOff>
    </xdr:from>
    <xdr:to>
      <xdr:col>2</xdr:col>
      <xdr:colOff>457201</xdr:colOff>
      <xdr:row>4</xdr:row>
      <xdr:rowOff>191612</xdr:rowOff>
    </xdr:to>
    <xdr:pic>
      <xdr:nvPicPr>
        <xdr:cNvPr id="2" name="Imagen 1" descr="E:\Logotipo-CL-ACHI.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00"/>
          <a:ext cx="1000126" cy="9988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47626</xdr:colOff>
      <xdr:row>1</xdr:row>
      <xdr:rowOff>13490</xdr:rowOff>
    </xdr:from>
    <xdr:to>
      <xdr:col>3</xdr:col>
      <xdr:colOff>79376</xdr:colOff>
      <xdr:row>6</xdr:row>
      <xdr:rowOff>95250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203990"/>
          <a:ext cx="1047750" cy="1034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368301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3874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78441</xdr:colOff>
      <xdr:row>1</xdr:row>
      <xdr:rowOff>34344</xdr:rowOff>
    </xdr:from>
    <xdr:to>
      <xdr:col>3</xdr:col>
      <xdr:colOff>492424</xdr:colOff>
      <xdr:row>6</xdr:row>
      <xdr:rowOff>38100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624541" y="34344"/>
          <a:ext cx="896583" cy="95625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244535</xdr:colOff>
      <xdr:row>1</xdr:row>
      <xdr:rowOff>47626</xdr:rowOff>
    </xdr:from>
    <xdr:to>
      <xdr:col>3</xdr:col>
      <xdr:colOff>202405</xdr:colOff>
      <xdr:row>5</xdr:row>
      <xdr:rowOff>154781</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035" y="238126"/>
          <a:ext cx="791308" cy="86915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211934</xdr:colOff>
      <xdr:row>0</xdr:row>
      <xdr:rowOff>188119</xdr:rowOff>
    </xdr:from>
    <xdr:to>
      <xdr:col>3</xdr:col>
      <xdr:colOff>523876</xdr:colOff>
      <xdr:row>7</xdr:row>
      <xdr:rowOff>47625</xdr:rowOff>
    </xdr:to>
    <xdr:pic>
      <xdr:nvPicPr>
        <xdr:cNvPr id="2" name="Imagen 1"/>
        <xdr:cNvPicPr/>
      </xdr:nvPicPr>
      <xdr:blipFill rotWithShape="1">
        <a:blip xmlns:r="http://schemas.openxmlformats.org/officeDocument/2006/relationships" r:embed="rId1"/>
        <a:srcRect l="13239" t="12899" r="12933" b="12932"/>
        <a:stretch/>
      </xdr:blipFill>
      <xdr:spPr>
        <a:xfrm>
          <a:off x="402434" y="188119"/>
          <a:ext cx="1145380" cy="11930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0</xdr:row>
      <xdr:rowOff>142875</xdr:rowOff>
    </xdr:from>
    <xdr:to>
      <xdr:col>3</xdr:col>
      <xdr:colOff>373855</xdr:colOff>
      <xdr:row>7</xdr:row>
      <xdr:rowOff>2381</xdr:rowOff>
    </xdr:to>
    <xdr:pic>
      <xdr:nvPicPr>
        <xdr:cNvPr id="2" name="Imagen 1"/>
        <xdr:cNvPicPr/>
      </xdr:nvPicPr>
      <xdr:blipFill rotWithShape="1">
        <a:blip xmlns:r="http://schemas.openxmlformats.org/officeDocument/2006/relationships" r:embed="rId1"/>
        <a:srcRect l="13239" t="12899" r="12933" b="12932"/>
        <a:stretch/>
      </xdr:blipFill>
      <xdr:spPr>
        <a:xfrm>
          <a:off x="247650" y="142875"/>
          <a:ext cx="1145380" cy="11930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0</xdr:row>
      <xdr:rowOff>161925</xdr:rowOff>
    </xdr:from>
    <xdr:to>
      <xdr:col>3</xdr:col>
      <xdr:colOff>361951</xdr:colOff>
      <xdr:row>5</xdr:row>
      <xdr:rowOff>4594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619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99333</xdr:colOff>
      <xdr:row>1</xdr:row>
      <xdr:rowOff>31297</xdr:rowOff>
    </xdr:from>
    <xdr:to>
      <xdr:col>3</xdr:col>
      <xdr:colOff>435428</xdr:colOff>
      <xdr:row>6</xdr:row>
      <xdr:rowOff>108375</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833" y="221797"/>
          <a:ext cx="1166131" cy="1029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980DDA9C-C126-42F5-8D47-710381A44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1</xdr:row>
      <xdr:rowOff>47627</xdr:rowOff>
    </xdr:from>
    <xdr:to>
      <xdr:col>3</xdr:col>
      <xdr:colOff>314326</xdr:colOff>
      <xdr:row>5</xdr:row>
      <xdr:rowOff>171451</xdr:rowOff>
    </xdr:to>
    <xdr:pic>
      <xdr:nvPicPr>
        <xdr:cNvPr id="2" name="Imagen 1">
          <a:extLst>
            <a:ext uri="{FF2B5EF4-FFF2-40B4-BE49-F238E27FC236}">
              <a16:creationId xmlns:a16="http://schemas.microsoft.com/office/drawing/2014/main" id="{78DA845A-252F-4055-BBEA-B6F9B7585C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2000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activeCell="A11" sqref="A11:XFD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ht="17.25" customHeight="1">
      <c r="A1" s="16"/>
      <c r="B1" s="16"/>
      <c r="C1" s="16"/>
      <c r="D1" s="16"/>
      <c r="E1" s="16"/>
      <c r="F1" s="16"/>
      <c r="G1" s="16"/>
      <c r="H1" s="16"/>
      <c r="I1" s="16"/>
      <c r="J1" s="16"/>
      <c r="K1" s="16"/>
      <c r="L1" s="243"/>
    </row>
    <row r="2" spans="1:12" ht="17.25" customHeight="1">
      <c r="A2" s="16"/>
      <c r="B2" s="16"/>
      <c r="C2" s="245" t="s">
        <v>0</v>
      </c>
      <c r="D2" s="245"/>
      <c r="E2" s="245"/>
      <c r="F2" s="245"/>
      <c r="G2" s="245"/>
      <c r="H2" s="245"/>
      <c r="I2" s="245"/>
      <c r="J2" s="245"/>
      <c r="K2" s="245"/>
      <c r="L2" s="243"/>
    </row>
    <row r="3" spans="1:12" ht="17.25" customHeight="1">
      <c r="A3" s="16"/>
      <c r="B3" s="16"/>
      <c r="C3" s="244" t="s">
        <v>1</v>
      </c>
      <c r="D3" s="244"/>
      <c r="E3" s="244"/>
      <c r="F3" s="244"/>
      <c r="G3" s="244"/>
      <c r="H3" s="244"/>
      <c r="I3" s="244"/>
      <c r="J3" s="244"/>
      <c r="K3" s="244"/>
      <c r="L3" s="138"/>
    </row>
    <row r="4" spans="1:12" ht="17.25" customHeight="1">
      <c r="A4" s="16"/>
      <c r="B4" s="16"/>
      <c r="C4" s="245" t="s">
        <v>2</v>
      </c>
      <c r="D4" s="245"/>
      <c r="E4" s="245"/>
      <c r="F4" s="245"/>
      <c r="G4" s="245"/>
      <c r="H4" s="245"/>
      <c r="I4" s="245"/>
      <c r="J4" s="245"/>
      <c r="K4" s="245"/>
      <c r="L4" s="139"/>
    </row>
    <row r="5" spans="1:12" ht="17.25" customHeight="1">
      <c r="A5" s="16"/>
      <c r="B5" s="16"/>
      <c r="C5" s="244" t="s">
        <v>3</v>
      </c>
      <c r="D5" s="244"/>
      <c r="E5" s="244"/>
      <c r="F5" s="244"/>
      <c r="G5" s="244"/>
      <c r="H5" s="244"/>
      <c r="I5" s="244"/>
      <c r="J5" s="244"/>
      <c r="K5" s="244"/>
      <c r="L5" s="139"/>
    </row>
    <row r="6" spans="1:12" s="28" customFormat="1" ht="17.25" customHeight="1">
      <c r="A6" s="16"/>
      <c r="B6" s="16"/>
      <c r="C6" s="244" t="s">
        <v>4</v>
      </c>
      <c r="D6" s="244"/>
      <c r="E6" s="244"/>
      <c r="F6" s="244"/>
      <c r="G6" s="244"/>
      <c r="H6" s="244"/>
      <c r="I6" s="244"/>
      <c r="J6" s="244"/>
      <c r="K6" s="244"/>
      <c r="L6" s="63"/>
    </row>
    <row r="7" spans="1:12" s="28" customFormat="1" ht="17.25" customHeight="1" thickBot="1">
      <c r="A7" s="16"/>
      <c r="B7" s="16"/>
      <c r="C7" s="16"/>
      <c r="D7" s="16"/>
      <c r="E7" s="16"/>
      <c r="F7" s="16"/>
      <c r="G7" s="16"/>
      <c r="H7" s="16"/>
      <c r="I7" s="16"/>
      <c r="J7" s="16"/>
      <c r="K7" s="16"/>
      <c r="L7" s="63"/>
    </row>
    <row r="8" spans="1:12" s="28" customFormat="1" ht="15.75" customHeight="1">
      <c r="A8" s="248" t="s">
        <v>5</v>
      </c>
      <c r="B8" s="248"/>
      <c r="C8" s="249" t="s">
        <v>6</v>
      </c>
      <c r="D8" s="249"/>
      <c r="E8" s="249"/>
      <c r="F8" s="249" t="s">
        <v>7</v>
      </c>
      <c r="G8" s="249"/>
      <c r="H8" s="249" t="s">
        <v>8</v>
      </c>
      <c r="I8" s="249"/>
      <c r="J8" s="251" t="s">
        <v>9</v>
      </c>
      <c r="K8" s="246" t="s">
        <v>10</v>
      </c>
      <c r="L8" s="63"/>
    </row>
    <row r="9" spans="1:12" ht="18.75" customHeight="1">
      <c r="A9" s="58" t="s">
        <v>11</v>
      </c>
      <c r="B9" s="58" t="s">
        <v>12</v>
      </c>
      <c r="C9" s="250"/>
      <c r="D9" s="250"/>
      <c r="E9" s="250"/>
      <c r="F9" s="250"/>
      <c r="G9" s="250"/>
      <c r="H9" s="250"/>
      <c r="I9" s="250"/>
      <c r="J9" s="252"/>
      <c r="K9" s="247"/>
      <c r="L9" s="16"/>
    </row>
    <row r="10" spans="1:12" ht="114" customHeight="1">
      <c r="A10" s="121" t="s">
        <v>13</v>
      </c>
      <c r="B10" s="132" t="s">
        <v>14</v>
      </c>
      <c r="C10" s="259" t="s">
        <v>15</v>
      </c>
      <c r="D10" s="260"/>
      <c r="E10" s="261"/>
      <c r="F10" s="262" t="s">
        <v>16</v>
      </c>
      <c r="G10" s="263"/>
      <c r="H10" s="264" t="s">
        <v>17</v>
      </c>
      <c r="I10" s="264"/>
      <c r="J10" s="133">
        <v>150</v>
      </c>
      <c r="K10" s="134">
        <v>846</v>
      </c>
      <c r="L10" s="16"/>
    </row>
    <row r="11" spans="1:12" ht="128.25" customHeight="1">
      <c r="A11" s="121" t="s">
        <v>13</v>
      </c>
      <c r="B11" s="132" t="s">
        <v>14</v>
      </c>
      <c r="C11" s="259" t="s">
        <v>18</v>
      </c>
      <c r="D11" s="260"/>
      <c r="E11" s="261"/>
      <c r="F11" s="262" t="s">
        <v>19</v>
      </c>
      <c r="G11" s="263"/>
      <c r="H11" s="264" t="s">
        <v>17</v>
      </c>
      <c r="I11" s="264"/>
      <c r="J11" s="133">
        <v>150</v>
      </c>
      <c r="K11" s="134">
        <v>699</v>
      </c>
    </row>
    <row r="12" spans="1:12" ht="81.75" customHeight="1" thickBot="1">
      <c r="A12" s="118" t="s">
        <v>13</v>
      </c>
      <c r="B12" s="135" t="s">
        <v>14</v>
      </c>
      <c r="C12" s="253" t="s">
        <v>20</v>
      </c>
      <c r="D12" s="254"/>
      <c r="E12" s="255"/>
      <c r="F12" s="256" t="s">
        <v>21</v>
      </c>
      <c r="G12" s="257"/>
      <c r="H12" s="258" t="s">
        <v>17</v>
      </c>
      <c r="I12" s="258"/>
      <c r="J12" s="136">
        <v>150</v>
      </c>
      <c r="K12" s="137">
        <v>325</v>
      </c>
    </row>
  </sheetData>
  <mergeCells count="21">
    <mergeCell ref="C12:E12"/>
    <mergeCell ref="F12:G12"/>
    <mergeCell ref="H12:I12"/>
    <mergeCell ref="C10:E10"/>
    <mergeCell ref="F10:G10"/>
    <mergeCell ref="H10:I10"/>
    <mergeCell ref="C11:E11"/>
    <mergeCell ref="F11:G11"/>
    <mergeCell ref="H11:I11"/>
    <mergeCell ref="A8:B8"/>
    <mergeCell ref="C8:E9"/>
    <mergeCell ref="F8:G9"/>
    <mergeCell ref="H8:I9"/>
    <mergeCell ref="J8:J9"/>
    <mergeCell ref="L1:L2"/>
    <mergeCell ref="C3:K3"/>
    <mergeCell ref="C2:K2"/>
    <mergeCell ref="C6:K6"/>
    <mergeCell ref="K8:K9"/>
    <mergeCell ref="C4:K4"/>
    <mergeCell ref="C5:K5"/>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abSelected="1" zoomScaleNormal="100" workbookViewId="0">
      <selection activeCell="D7" sqref="D7"/>
    </sheetView>
  </sheetViews>
  <sheetFormatPr baseColWidth="10" defaultRowHeight="15"/>
  <cols>
    <col min="1" max="1" width="2.85546875" style="31" customWidth="1"/>
    <col min="2" max="2" width="5.28515625" style="31" customWidth="1"/>
    <col min="3" max="3" width="7.140625" style="31" customWidth="1"/>
    <col min="4" max="5" width="11.42578125" style="31"/>
    <col min="6" max="6" width="15.28515625" style="31" customWidth="1"/>
    <col min="7" max="7" width="11.42578125" style="31"/>
    <col min="8" max="8" width="15.7109375" style="31" customWidth="1"/>
    <col min="9" max="10" width="11.42578125" style="31"/>
    <col min="11" max="12" width="12.85546875" style="31" customWidth="1"/>
    <col min="13" max="16384" width="11.42578125" style="31"/>
  </cols>
  <sheetData>
    <row r="1" spans="1:12">
      <c r="A1" s="16"/>
      <c r="B1" s="16"/>
      <c r="C1" s="16"/>
      <c r="D1" s="16"/>
      <c r="E1" s="16"/>
      <c r="F1" s="16"/>
      <c r="G1" s="16"/>
      <c r="H1" s="16"/>
      <c r="I1" s="16"/>
      <c r="J1" s="16"/>
      <c r="K1" s="16"/>
      <c r="L1" s="16"/>
    </row>
    <row r="2" spans="1:12">
      <c r="A2" s="515"/>
      <c r="B2" s="515"/>
      <c r="C2" s="515"/>
      <c r="D2" s="245" t="s">
        <v>0</v>
      </c>
      <c r="E2" s="245"/>
      <c r="F2" s="245"/>
      <c r="G2" s="245"/>
      <c r="H2" s="245"/>
      <c r="I2" s="245"/>
      <c r="J2" s="245"/>
      <c r="K2" s="245"/>
      <c r="L2" s="245"/>
    </row>
    <row r="3" spans="1:12">
      <c r="A3" s="515"/>
      <c r="B3" s="515"/>
      <c r="C3" s="515"/>
      <c r="D3" s="244" t="s">
        <v>1</v>
      </c>
      <c r="E3" s="244"/>
      <c r="F3" s="244"/>
      <c r="G3" s="244"/>
      <c r="H3" s="244"/>
      <c r="I3" s="244"/>
      <c r="J3" s="244"/>
      <c r="K3" s="244"/>
      <c r="L3" s="244"/>
    </row>
    <row r="4" spans="1:12">
      <c r="A4" s="515"/>
      <c r="B4" s="515"/>
      <c r="C4" s="515"/>
      <c r="D4" s="245" t="s">
        <v>2</v>
      </c>
      <c r="E4" s="245"/>
      <c r="F4" s="245"/>
      <c r="G4" s="245"/>
      <c r="H4" s="245"/>
      <c r="I4" s="245"/>
      <c r="J4" s="245"/>
      <c r="K4" s="245"/>
      <c r="L4" s="245"/>
    </row>
    <row r="5" spans="1:12">
      <c r="A5" s="515"/>
      <c r="B5" s="515"/>
      <c r="C5" s="515"/>
      <c r="D5" s="244" t="s">
        <v>192</v>
      </c>
      <c r="E5" s="244"/>
      <c r="F5" s="244"/>
      <c r="G5" s="244"/>
      <c r="H5" s="244"/>
      <c r="I5" s="244"/>
      <c r="J5" s="244"/>
      <c r="K5" s="244"/>
      <c r="L5" s="244"/>
    </row>
    <row r="6" spans="1:12">
      <c r="A6" s="515"/>
      <c r="B6" s="515"/>
      <c r="C6" s="515"/>
      <c r="D6" s="244" t="s">
        <v>197</v>
      </c>
      <c r="E6" s="244"/>
      <c r="F6" s="244"/>
      <c r="G6" s="244"/>
      <c r="H6" s="244"/>
      <c r="I6" s="244"/>
      <c r="J6" s="244"/>
      <c r="K6" s="244"/>
      <c r="L6" s="244"/>
    </row>
    <row r="7" spans="1:12">
      <c r="A7" s="16"/>
      <c r="B7" s="16"/>
      <c r="C7" s="16"/>
      <c r="D7" s="16"/>
      <c r="E7" s="16"/>
      <c r="F7" s="16"/>
      <c r="G7" s="16"/>
      <c r="H7" s="16"/>
      <c r="I7" s="16"/>
      <c r="J7" s="16"/>
      <c r="K7" s="16"/>
      <c r="L7" s="16"/>
    </row>
    <row r="8" spans="1:12" ht="15.75" thickBot="1">
      <c r="A8" s="515"/>
      <c r="B8" s="515"/>
      <c r="C8" s="515"/>
      <c r="D8" s="515"/>
      <c r="E8" s="515"/>
      <c r="F8" s="515"/>
      <c r="G8" s="515"/>
      <c r="H8" s="515"/>
      <c r="I8" s="515"/>
      <c r="J8" s="515"/>
      <c r="K8" s="515"/>
      <c r="L8" s="515"/>
    </row>
    <row r="9" spans="1:12" ht="16.5" customHeight="1">
      <c r="A9" s="515"/>
      <c r="B9" s="276" t="s">
        <v>5</v>
      </c>
      <c r="C9" s="248"/>
      <c r="D9" s="249" t="s">
        <v>6</v>
      </c>
      <c r="E9" s="249"/>
      <c r="F9" s="249"/>
      <c r="G9" s="249" t="s">
        <v>7</v>
      </c>
      <c r="H9" s="249"/>
      <c r="I9" s="249" t="s">
        <v>8</v>
      </c>
      <c r="J9" s="249"/>
      <c r="K9" s="251" t="s">
        <v>9</v>
      </c>
      <c r="L9" s="246" t="s">
        <v>10</v>
      </c>
    </row>
    <row r="10" spans="1:12">
      <c r="A10" s="516"/>
      <c r="B10" s="521" t="s">
        <v>11</v>
      </c>
      <c r="C10" s="522" t="s">
        <v>12</v>
      </c>
      <c r="D10" s="250"/>
      <c r="E10" s="250"/>
      <c r="F10" s="250"/>
      <c r="G10" s="250"/>
      <c r="H10" s="250"/>
      <c r="I10" s="250"/>
      <c r="J10" s="250"/>
      <c r="K10" s="252"/>
      <c r="L10" s="247"/>
    </row>
    <row r="11" spans="1:12" s="10" customFormat="1" ht="48.75" customHeight="1">
      <c r="A11" s="526">
        <v>1</v>
      </c>
      <c r="B11" s="525" t="s">
        <v>24</v>
      </c>
      <c r="C11" s="524" t="s">
        <v>48</v>
      </c>
      <c r="D11" s="289" t="s">
        <v>193</v>
      </c>
      <c r="E11" s="289"/>
      <c r="F11" s="289"/>
      <c r="G11" s="355" t="s">
        <v>194</v>
      </c>
      <c r="H11" s="356"/>
      <c r="I11" s="355" t="s">
        <v>195</v>
      </c>
      <c r="J11" s="356"/>
      <c r="K11" s="524" t="s">
        <v>48</v>
      </c>
      <c r="L11" s="523">
        <v>0</v>
      </c>
    </row>
    <row r="12" spans="1:12" s="66" customFormat="1" ht="18.75" customHeight="1">
      <c r="A12" s="520"/>
      <c r="B12" s="517"/>
      <c r="C12" s="517"/>
      <c r="D12" s="357" t="s">
        <v>196</v>
      </c>
      <c r="E12" s="357"/>
      <c r="F12" s="357"/>
      <c r="G12" s="517"/>
      <c r="H12" s="517"/>
      <c r="I12" s="517"/>
      <c r="J12" s="517"/>
      <c r="K12" s="518"/>
      <c r="L12" s="519">
        <v>0</v>
      </c>
    </row>
    <row r="13" spans="1:12" s="66" customFormat="1" ht="11.25" customHeight="1">
      <c r="A13" s="82"/>
      <c r="B13" s="83"/>
      <c r="C13" s="84"/>
      <c r="D13" s="358"/>
      <c r="E13" s="358"/>
      <c r="F13" s="358"/>
      <c r="G13" s="358"/>
      <c r="H13" s="358"/>
      <c r="I13" s="358"/>
      <c r="J13" s="358"/>
      <c r="K13" s="84"/>
      <c r="L13" s="85"/>
    </row>
    <row r="14" spans="1:12" s="66" customFormat="1" ht="11.25" customHeight="1">
      <c r="A14" s="82"/>
      <c r="B14" s="83"/>
      <c r="C14" s="84"/>
      <c r="D14" s="358"/>
      <c r="E14" s="358"/>
      <c r="F14" s="358"/>
      <c r="G14" s="358"/>
      <c r="H14" s="358"/>
      <c r="I14" s="358"/>
      <c r="J14" s="358"/>
      <c r="K14" s="84"/>
      <c r="L14" s="85"/>
    </row>
    <row r="15" spans="1:12" s="66" customFormat="1" ht="11.25" customHeight="1">
      <c r="A15" s="83"/>
      <c r="B15" s="83"/>
      <c r="C15" s="84"/>
      <c r="D15" s="358"/>
      <c r="E15" s="358"/>
      <c r="F15" s="358"/>
      <c r="G15" s="358"/>
      <c r="H15" s="358"/>
      <c r="I15" s="358"/>
      <c r="J15" s="358"/>
      <c r="K15" s="84"/>
      <c r="L15" s="86"/>
    </row>
    <row r="16" spans="1:12" s="66" customFormat="1" ht="11.25" customHeight="1">
      <c r="A16" s="83"/>
      <c r="B16" s="83"/>
      <c r="C16" s="84"/>
      <c r="D16" s="358"/>
      <c r="E16" s="358"/>
      <c r="F16" s="358"/>
      <c r="G16" s="358"/>
      <c r="H16" s="358"/>
      <c r="I16" s="358"/>
      <c r="J16" s="358"/>
      <c r="K16" s="84"/>
      <c r="L16" s="86"/>
    </row>
    <row r="17" spans="1:12" s="66" customFormat="1" ht="11.25" customHeight="1">
      <c r="A17" s="82"/>
      <c r="B17" s="83"/>
      <c r="C17" s="84"/>
      <c r="D17" s="358"/>
      <c r="E17" s="358"/>
      <c r="F17" s="358"/>
      <c r="G17" s="358"/>
      <c r="H17" s="358"/>
      <c r="I17" s="358"/>
      <c r="J17" s="358"/>
      <c r="K17" s="84"/>
      <c r="L17" s="85"/>
    </row>
    <row r="18" spans="1:12" s="66" customFormat="1" ht="11.25" customHeight="1">
      <c r="A18" s="83"/>
      <c r="B18" s="83"/>
      <c r="C18" s="84"/>
      <c r="D18" s="358"/>
      <c r="E18" s="358"/>
      <c r="F18" s="358"/>
      <c r="G18" s="358"/>
      <c r="H18" s="358"/>
      <c r="I18" s="358"/>
      <c r="J18" s="358"/>
      <c r="K18" s="84"/>
      <c r="L18" s="85"/>
    </row>
    <row r="19" spans="1:12" s="66" customFormat="1" ht="11.25" customHeight="1">
      <c r="A19" s="83"/>
      <c r="B19" s="83"/>
      <c r="C19" s="84"/>
      <c r="D19" s="358"/>
      <c r="E19" s="358"/>
      <c r="F19" s="358"/>
      <c r="G19" s="358"/>
      <c r="H19" s="358"/>
      <c r="I19" s="358"/>
      <c r="J19" s="358"/>
      <c r="K19" s="84"/>
      <c r="L19" s="86"/>
    </row>
    <row r="20" spans="1:12" s="66" customFormat="1" ht="11.25" customHeight="1">
      <c r="A20" s="82"/>
      <c r="B20" s="83"/>
      <c r="C20" s="84"/>
      <c r="D20" s="358"/>
      <c r="E20" s="358"/>
      <c r="F20" s="358"/>
      <c r="G20" s="358"/>
      <c r="H20" s="358"/>
      <c r="I20" s="358"/>
      <c r="J20" s="358"/>
      <c r="K20" s="84"/>
      <c r="L20" s="85"/>
    </row>
    <row r="21" spans="1:12" s="66" customFormat="1" ht="11.25" customHeight="1">
      <c r="A21" s="82"/>
      <c r="B21" s="83"/>
      <c r="C21" s="84"/>
      <c r="D21" s="358"/>
      <c r="E21" s="358"/>
      <c r="F21" s="358"/>
      <c r="G21" s="358"/>
      <c r="H21" s="358"/>
      <c r="I21" s="358"/>
      <c r="J21" s="358"/>
      <c r="K21" s="84"/>
      <c r="L21" s="85"/>
    </row>
    <row r="22" spans="1:12" s="66" customFormat="1" ht="11.25" customHeight="1">
      <c r="A22" s="83"/>
      <c r="B22" s="83"/>
      <c r="C22" s="84"/>
      <c r="D22" s="358"/>
      <c r="E22" s="358"/>
      <c r="F22" s="358"/>
      <c r="G22" s="358"/>
      <c r="H22" s="358"/>
      <c r="I22" s="358"/>
      <c r="J22" s="358"/>
      <c r="K22" s="84"/>
      <c r="L22" s="85"/>
    </row>
    <row r="23" spans="1:12" s="66" customFormat="1" ht="11.25" customHeight="1">
      <c r="A23" s="83"/>
      <c r="B23" s="83"/>
      <c r="C23" s="84"/>
      <c r="D23" s="358"/>
      <c r="E23" s="358"/>
      <c r="F23" s="358"/>
      <c r="G23" s="358"/>
      <c r="H23" s="358"/>
      <c r="I23" s="358"/>
      <c r="J23" s="358"/>
      <c r="K23" s="84"/>
      <c r="L23" s="86"/>
    </row>
    <row r="24" spans="1:12" s="66" customFormat="1" ht="11.25" customHeight="1">
      <c r="A24" s="82"/>
      <c r="B24" s="83"/>
      <c r="C24" s="84"/>
      <c r="D24" s="358"/>
      <c r="E24" s="358"/>
      <c r="F24" s="358"/>
      <c r="G24" s="358"/>
      <c r="H24" s="358"/>
      <c r="I24" s="358"/>
      <c r="J24" s="358"/>
      <c r="K24" s="84"/>
      <c r="L24" s="85"/>
    </row>
    <row r="25" spans="1:12" s="66" customFormat="1" ht="11.25" customHeight="1">
      <c r="A25" s="83"/>
      <c r="B25" s="83"/>
      <c r="C25" s="84"/>
      <c r="D25" s="358"/>
      <c r="E25" s="358"/>
      <c r="F25" s="358"/>
      <c r="G25" s="358"/>
      <c r="H25" s="358"/>
      <c r="I25" s="358"/>
      <c r="J25" s="358"/>
      <c r="K25" s="84"/>
      <c r="L25" s="85"/>
    </row>
    <row r="26" spans="1:12" s="66" customFormat="1" ht="11.25" customHeight="1">
      <c r="A26" s="82"/>
      <c r="B26" s="83"/>
      <c r="C26" s="84"/>
      <c r="D26" s="358"/>
      <c r="E26" s="358"/>
      <c r="F26" s="358"/>
      <c r="G26" s="358"/>
      <c r="H26" s="358"/>
      <c r="I26" s="358"/>
      <c r="J26" s="358"/>
      <c r="K26" s="84"/>
      <c r="L26" s="85"/>
    </row>
    <row r="27" spans="1:12" s="66" customFormat="1" ht="11.25" customHeight="1">
      <c r="A27" s="83"/>
      <c r="B27" s="83"/>
      <c r="C27" s="84"/>
      <c r="D27" s="358"/>
      <c r="E27" s="358"/>
      <c r="F27" s="358"/>
      <c r="G27" s="358"/>
      <c r="H27" s="358"/>
      <c r="I27" s="358"/>
      <c r="J27" s="358"/>
      <c r="K27" s="84"/>
      <c r="L27" s="85"/>
    </row>
    <row r="28" spans="1:12" s="66" customFormat="1" ht="11.25" customHeight="1">
      <c r="A28" s="83"/>
      <c r="B28" s="83"/>
      <c r="C28" s="84"/>
      <c r="D28" s="358"/>
      <c r="E28" s="358"/>
      <c r="F28" s="358"/>
      <c r="G28" s="358"/>
      <c r="H28" s="358"/>
      <c r="I28" s="358"/>
      <c r="J28" s="358"/>
      <c r="K28" s="84"/>
      <c r="L28" s="85"/>
    </row>
    <row r="29" spans="1:12" s="66" customFormat="1" ht="11.25" customHeight="1">
      <c r="A29" s="87"/>
      <c r="B29" s="87"/>
      <c r="C29" s="87"/>
      <c r="D29" s="359"/>
      <c r="E29" s="359"/>
      <c r="F29" s="359"/>
      <c r="G29" s="359"/>
      <c r="H29" s="359"/>
      <c r="I29" s="359"/>
      <c r="J29" s="359"/>
      <c r="K29" s="87"/>
      <c r="L29" s="88"/>
    </row>
    <row r="30" spans="1:12" s="66" customFormat="1" ht="11.25" customHeight="1">
      <c r="B30" s="89"/>
      <c r="C30" s="90"/>
      <c r="D30" s="292"/>
      <c r="E30" s="292"/>
      <c r="F30" s="292"/>
      <c r="G30" s="292"/>
      <c r="H30" s="292"/>
      <c r="I30" s="292"/>
      <c r="J30" s="292"/>
      <c r="K30" s="90"/>
      <c r="L30" s="91"/>
    </row>
    <row r="31" spans="1:12" s="66" customFormat="1" ht="11.25" customHeight="1">
      <c r="B31" s="89"/>
      <c r="C31" s="90"/>
      <c r="D31" s="292"/>
      <c r="E31" s="292"/>
      <c r="F31" s="292"/>
      <c r="G31" s="292"/>
      <c r="H31" s="292"/>
      <c r="I31" s="292"/>
      <c r="J31" s="292"/>
      <c r="K31" s="90"/>
      <c r="L31" s="91"/>
    </row>
    <row r="32" spans="1:12" s="66" customFormat="1" ht="11.25" customHeight="1">
      <c r="B32" s="89"/>
      <c r="C32" s="90"/>
      <c r="D32" s="292"/>
      <c r="E32" s="292"/>
      <c r="F32" s="292"/>
      <c r="G32" s="292"/>
      <c r="H32" s="292"/>
      <c r="I32" s="292"/>
      <c r="J32" s="292"/>
      <c r="K32" s="90"/>
      <c r="L32" s="91"/>
    </row>
    <row r="33" spans="1:12" s="66" customFormat="1" ht="11.25" customHeight="1">
      <c r="B33" s="89"/>
      <c r="C33" s="90"/>
      <c r="D33" s="292"/>
      <c r="E33" s="292"/>
      <c r="F33" s="292"/>
      <c r="G33" s="292"/>
      <c r="H33" s="292"/>
      <c r="I33" s="292"/>
      <c r="J33" s="292"/>
      <c r="K33" s="90"/>
      <c r="L33" s="91"/>
    </row>
    <row r="34" spans="1:12" s="66" customFormat="1" ht="11.25" customHeight="1">
      <c r="B34" s="89"/>
      <c r="C34" s="90"/>
      <c r="D34" s="292"/>
      <c r="E34" s="292"/>
      <c r="F34" s="292"/>
      <c r="G34" s="292"/>
      <c r="H34" s="292"/>
      <c r="I34" s="292"/>
      <c r="J34" s="292"/>
      <c r="K34" s="90"/>
      <c r="L34" s="91"/>
    </row>
    <row r="35" spans="1:12" s="66" customFormat="1" ht="11.25" customHeight="1">
      <c r="B35" s="89"/>
      <c r="C35" s="90"/>
      <c r="D35" s="292"/>
      <c r="E35" s="292"/>
      <c r="F35" s="292"/>
      <c r="G35" s="292"/>
      <c r="H35" s="292"/>
      <c r="I35" s="292"/>
      <c r="J35" s="292"/>
      <c r="K35" s="90"/>
      <c r="L35" s="91"/>
    </row>
    <row r="36" spans="1:12" s="66" customFormat="1" ht="11.25" customHeight="1">
      <c r="B36" s="89"/>
      <c r="C36" s="90"/>
      <c r="D36" s="292"/>
      <c r="E36" s="292"/>
      <c r="F36" s="292"/>
      <c r="G36" s="292"/>
      <c r="H36" s="292"/>
      <c r="I36" s="292"/>
      <c r="J36" s="292"/>
      <c r="K36" s="90"/>
      <c r="L36" s="91"/>
    </row>
    <row r="37" spans="1:12" s="66" customFormat="1" ht="11.25" customHeight="1">
      <c r="B37" s="89"/>
      <c r="C37" s="90"/>
      <c r="D37" s="292"/>
      <c r="E37" s="292"/>
      <c r="F37" s="292"/>
      <c r="G37" s="292"/>
      <c r="H37" s="292"/>
      <c r="I37" s="292"/>
      <c r="J37" s="292"/>
      <c r="K37" s="90"/>
      <c r="L37" s="91"/>
    </row>
    <row r="38" spans="1:12" s="14" customFormat="1" ht="11.25" customHeight="1">
      <c r="A38" s="28"/>
      <c r="B38" s="28"/>
      <c r="C38" s="28"/>
      <c r="D38" s="360"/>
      <c r="E38" s="360"/>
      <c r="F38" s="360"/>
      <c r="G38" s="28"/>
      <c r="H38" s="28"/>
      <c r="I38" s="28"/>
      <c r="J38" s="28"/>
      <c r="K38" s="92"/>
      <c r="L38" s="93"/>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D9:F10"/>
    <mergeCell ref="G9:H10"/>
    <mergeCell ref="I9:J10"/>
    <mergeCell ref="K9:K10"/>
    <mergeCell ref="L9:L10"/>
    <mergeCell ref="D11:F11"/>
    <mergeCell ref="G11:H11"/>
    <mergeCell ref="I11:J11"/>
    <mergeCell ref="D12:F12"/>
    <mergeCell ref="D2:L2"/>
    <mergeCell ref="D3:L3"/>
    <mergeCell ref="D4:L4"/>
    <mergeCell ref="D5:L5"/>
    <mergeCell ref="D6:L6"/>
    <mergeCell ref="B9:C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topLeftCell="A4" workbookViewId="0">
      <selection activeCell="D3" sqref="D3:L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6"/>
      <c r="B1" s="16"/>
      <c r="C1" s="16"/>
      <c r="D1" s="16"/>
      <c r="E1" s="16"/>
      <c r="F1" s="16"/>
      <c r="G1" s="16"/>
      <c r="H1" s="16"/>
      <c r="I1" s="16"/>
      <c r="J1" s="16"/>
      <c r="K1" s="16"/>
      <c r="L1" s="16"/>
    </row>
    <row r="2" spans="1:12">
      <c r="A2" s="16"/>
      <c r="B2" s="16"/>
      <c r="C2" s="16"/>
      <c r="D2" s="245"/>
      <c r="E2" s="245"/>
      <c r="F2" s="245"/>
      <c r="G2" s="245"/>
      <c r="H2" s="245"/>
      <c r="I2" s="245"/>
      <c r="J2" s="245"/>
      <c r="K2" s="245"/>
      <c r="L2" s="245"/>
    </row>
    <row r="3" spans="1:12">
      <c r="A3" s="16"/>
      <c r="B3" s="16"/>
      <c r="C3" s="16"/>
      <c r="D3" s="244"/>
      <c r="E3" s="244"/>
      <c r="F3" s="244"/>
      <c r="G3" s="244"/>
      <c r="H3" s="244"/>
      <c r="I3" s="244"/>
      <c r="J3" s="244"/>
      <c r="K3" s="244"/>
      <c r="L3" s="244"/>
    </row>
    <row r="4" spans="1:12">
      <c r="A4" s="16"/>
      <c r="B4" s="16"/>
      <c r="C4" s="16"/>
      <c r="D4" s="245"/>
      <c r="E4" s="245"/>
      <c r="F4" s="245"/>
      <c r="G4" s="245"/>
      <c r="H4" s="245"/>
      <c r="I4" s="245"/>
      <c r="J4" s="245"/>
      <c r="K4" s="245"/>
      <c r="L4" s="245"/>
    </row>
    <row r="5" spans="1:12">
      <c r="A5" s="16"/>
      <c r="B5" s="16"/>
      <c r="C5" s="16"/>
      <c r="D5" s="244"/>
      <c r="E5" s="244"/>
      <c r="F5" s="244"/>
      <c r="G5" s="244"/>
      <c r="H5" s="244"/>
      <c r="I5" s="244"/>
      <c r="J5" s="244"/>
      <c r="K5" s="244"/>
      <c r="L5" s="244"/>
    </row>
    <row r="6" spans="1:12">
      <c r="A6" s="16"/>
      <c r="B6" s="16"/>
      <c r="C6" s="16"/>
      <c r="D6" s="244"/>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276"/>
      <c r="C9" s="248"/>
      <c r="D9" s="249"/>
      <c r="E9" s="249"/>
      <c r="F9" s="249"/>
      <c r="G9" s="249"/>
      <c r="H9" s="249"/>
      <c r="I9" s="249"/>
      <c r="J9" s="249"/>
      <c r="K9" s="251"/>
      <c r="L9" s="246"/>
    </row>
    <row r="10" spans="1:12" ht="15.75" thickBot="1">
      <c r="A10" s="17"/>
      <c r="B10" s="19"/>
      <c r="C10" s="18"/>
      <c r="D10" s="280"/>
      <c r="E10" s="280"/>
      <c r="F10" s="280"/>
      <c r="G10" s="280"/>
      <c r="H10" s="280"/>
      <c r="I10" s="280"/>
      <c r="J10" s="280"/>
      <c r="K10" s="277"/>
      <c r="L10" s="278"/>
    </row>
    <row r="11" spans="1:12" s="10" customFormat="1" ht="36" customHeight="1">
      <c r="A11" s="2"/>
      <c r="B11" s="41"/>
      <c r="C11" s="8"/>
      <c r="D11" s="372"/>
      <c r="E11" s="372"/>
      <c r="F11" s="372"/>
      <c r="G11" s="373"/>
      <c r="H11" s="373"/>
      <c r="I11" s="374"/>
      <c r="J11" s="374"/>
      <c r="K11" s="8"/>
      <c r="L11" s="21"/>
    </row>
    <row r="12" spans="1:12" s="10" customFormat="1" ht="31.5" customHeight="1">
      <c r="A12" s="2"/>
      <c r="B12" s="40"/>
      <c r="C12" s="2"/>
      <c r="D12" s="361"/>
      <c r="E12" s="361"/>
      <c r="F12" s="361"/>
      <c r="G12" s="289"/>
      <c r="H12" s="289"/>
      <c r="I12" s="362"/>
      <c r="J12" s="362"/>
      <c r="K12" s="2"/>
      <c r="L12" s="12"/>
    </row>
    <row r="13" spans="1:12" s="10" customFormat="1" ht="33.75" customHeight="1">
      <c r="A13" s="2"/>
      <c r="B13" s="41"/>
      <c r="C13" s="2"/>
      <c r="D13" s="369"/>
      <c r="E13" s="370"/>
      <c r="F13" s="371"/>
      <c r="G13" s="366"/>
      <c r="H13" s="294"/>
      <c r="I13" s="367"/>
      <c r="J13" s="368"/>
      <c r="K13" s="2"/>
      <c r="L13" s="12"/>
    </row>
    <row r="14" spans="1:12" s="10" customFormat="1" ht="45.75" customHeight="1">
      <c r="A14" s="2"/>
      <c r="B14" s="41"/>
      <c r="C14" s="2"/>
      <c r="D14" s="363"/>
      <c r="E14" s="364"/>
      <c r="F14" s="365"/>
      <c r="G14" s="366"/>
      <c r="H14" s="294"/>
      <c r="I14" s="367"/>
      <c r="J14" s="368"/>
      <c r="K14" s="2"/>
      <c r="L14" s="12"/>
    </row>
    <row r="15" spans="1:12" s="10" customFormat="1" ht="62.25" customHeight="1">
      <c r="A15" s="2"/>
      <c r="B15" s="40"/>
      <c r="C15" s="2"/>
      <c r="D15" s="361"/>
      <c r="E15" s="361"/>
      <c r="F15" s="361"/>
      <c r="G15" s="347"/>
      <c r="H15" s="347"/>
      <c r="I15" s="362"/>
      <c r="J15" s="362"/>
      <c r="K15" s="2"/>
      <c r="L15" s="12"/>
    </row>
    <row r="16" spans="1:12" ht="35.25" customHeight="1">
      <c r="A16" s="2"/>
      <c r="B16" s="13"/>
      <c r="C16" s="2"/>
      <c r="D16" s="363"/>
      <c r="E16" s="364"/>
      <c r="F16" s="365"/>
      <c r="G16" s="366"/>
      <c r="H16" s="294"/>
      <c r="I16" s="367"/>
      <c r="J16" s="368"/>
      <c r="K16" s="2"/>
      <c r="L16" s="12"/>
    </row>
    <row r="17" spans="1:12" ht="37.5" customHeight="1">
      <c r="A17" s="2"/>
      <c r="B17" s="13"/>
      <c r="C17" s="2"/>
      <c r="D17" s="363"/>
      <c r="E17" s="364"/>
      <c r="F17" s="365"/>
      <c r="G17" s="366"/>
      <c r="H17" s="294"/>
      <c r="I17" s="367"/>
      <c r="J17" s="368"/>
      <c r="K17" s="2"/>
      <c r="L17" s="12"/>
    </row>
    <row r="18" spans="1:12" ht="33" customHeight="1">
      <c r="A18" s="2"/>
      <c r="B18" s="13"/>
      <c r="C18" s="2"/>
      <c r="D18" s="363"/>
      <c r="E18" s="364"/>
      <c r="F18" s="365"/>
      <c r="G18" s="366"/>
      <c r="H18" s="294"/>
      <c r="I18" s="367"/>
      <c r="J18" s="368"/>
      <c r="K18" s="2"/>
      <c r="L18" s="12"/>
    </row>
    <row r="19" spans="1:12" ht="49.5" customHeight="1">
      <c r="A19" s="2"/>
      <c r="B19" s="13"/>
      <c r="C19" s="2"/>
      <c r="D19" s="363"/>
      <c r="E19" s="364"/>
      <c r="F19" s="365"/>
      <c r="G19" s="366"/>
      <c r="H19" s="294"/>
      <c r="I19" s="367"/>
      <c r="J19" s="368"/>
      <c r="K19" s="2"/>
      <c r="L19" s="12"/>
    </row>
    <row r="20" spans="1:12" ht="38.25" customHeight="1">
      <c r="A20" s="2"/>
      <c r="B20" s="13"/>
      <c r="C20" s="2"/>
      <c r="D20" s="363"/>
      <c r="E20" s="364"/>
      <c r="F20" s="365"/>
      <c r="G20" s="366"/>
      <c r="H20" s="294"/>
      <c r="I20" s="367"/>
      <c r="J20" s="368"/>
      <c r="K20" s="2"/>
      <c r="L20" s="12"/>
    </row>
    <row r="21" spans="1:12" ht="35.25" customHeight="1">
      <c r="A21" s="2"/>
      <c r="B21" s="13"/>
      <c r="C21" s="2"/>
      <c r="D21" s="363"/>
      <c r="E21" s="364"/>
      <c r="F21" s="365"/>
      <c r="G21" s="366"/>
      <c r="H21" s="294"/>
      <c r="I21" s="367"/>
      <c r="J21" s="368"/>
      <c r="K21" s="2"/>
      <c r="L21" s="12"/>
    </row>
    <row r="22" spans="1:12">
      <c r="A22" s="2"/>
      <c r="B22" s="13"/>
      <c r="C22" s="2"/>
      <c r="D22" s="361"/>
      <c r="E22" s="361"/>
      <c r="F22" s="361"/>
      <c r="G22" s="347"/>
      <c r="H22" s="347"/>
      <c r="I22" s="362"/>
      <c r="J22" s="362"/>
      <c r="K22" s="2"/>
      <c r="L22" s="12"/>
    </row>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6"/>
      <c r="B1" s="16"/>
      <c r="C1" s="16"/>
      <c r="D1" s="16"/>
      <c r="E1" s="16"/>
      <c r="F1" s="16"/>
      <c r="G1" s="16"/>
      <c r="H1" s="16"/>
      <c r="I1" s="16"/>
      <c r="J1" s="16"/>
      <c r="K1" s="16"/>
      <c r="L1" s="16"/>
      <c r="M1" s="16"/>
    </row>
    <row r="2" spans="1:13">
      <c r="A2" s="16"/>
      <c r="B2" s="16"/>
      <c r="C2" s="16"/>
      <c r="D2" s="245"/>
      <c r="E2" s="245"/>
      <c r="F2" s="245"/>
      <c r="G2" s="245"/>
      <c r="H2" s="245"/>
      <c r="I2" s="245"/>
      <c r="J2" s="245"/>
      <c r="K2" s="245"/>
      <c r="L2" s="245"/>
      <c r="M2" s="16"/>
    </row>
    <row r="3" spans="1:13">
      <c r="A3" s="16"/>
      <c r="B3" s="16"/>
      <c r="C3" s="16"/>
      <c r="D3" s="244"/>
      <c r="E3" s="244"/>
      <c r="F3" s="244"/>
      <c r="G3" s="244"/>
      <c r="H3" s="244"/>
      <c r="I3" s="244"/>
      <c r="J3" s="244"/>
      <c r="K3" s="244"/>
      <c r="L3" s="244"/>
      <c r="M3" s="16"/>
    </row>
    <row r="4" spans="1:13">
      <c r="A4" s="16"/>
      <c r="B4" s="16"/>
      <c r="C4" s="16"/>
      <c r="D4" s="245"/>
      <c r="E4" s="245"/>
      <c r="F4" s="245"/>
      <c r="G4" s="245"/>
      <c r="H4" s="245"/>
      <c r="I4" s="245"/>
      <c r="J4" s="245"/>
      <c r="K4" s="245"/>
      <c r="L4" s="245"/>
      <c r="M4" s="16"/>
    </row>
    <row r="5" spans="1:13">
      <c r="A5" s="16"/>
      <c r="B5" s="16"/>
      <c r="C5" s="16"/>
      <c r="D5" s="244"/>
      <c r="E5" s="244"/>
      <c r="F5" s="244"/>
      <c r="G5" s="244"/>
      <c r="H5" s="244"/>
      <c r="I5" s="244"/>
      <c r="J5" s="244"/>
      <c r="K5" s="244"/>
      <c r="L5" s="244"/>
      <c r="M5" s="16"/>
    </row>
    <row r="6" spans="1:13">
      <c r="A6" s="16"/>
      <c r="B6" s="16"/>
      <c r="C6" s="16"/>
      <c r="D6" s="244"/>
      <c r="E6" s="244"/>
      <c r="F6" s="244"/>
      <c r="G6" s="244"/>
      <c r="H6" s="244"/>
      <c r="I6" s="244"/>
      <c r="J6" s="244"/>
      <c r="K6" s="244"/>
      <c r="L6" s="244"/>
      <c r="M6" s="16"/>
    </row>
    <row r="7" spans="1:13">
      <c r="A7" s="16"/>
      <c r="B7" s="16"/>
      <c r="C7" s="16"/>
      <c r="D7" s="16"/>
      <c r="E7" s="16"/>
      <c r="F7" s="16"/>
      <c r="G7" s="16"/>
      <c r="H7" s="16"/>
      <c r="I7" s="16"/>
      <c r="J7" s="16"/>
      <c r="K7" s="16"/>
      <c r="L7" s="16"/>
      <c r="M7" s="16"/>
    </row>
    <row r="8" spans="1:13" ht="15.75" thickBot="1">
      <c r="A8" s="16"/>
      <c r="B8" s="16"/>
      <c r="C8" s="16"/>
      <c r="D8" s="16"/>
      <c r="E8" s="16"/>
      <c r="F8" s="16"/>
      <c r="G8" s="16"/>
      <c r="H8" s="16"/>
      <c r="I8" s="16"/>
      <c r="J8" s="16"/>
      <c r="K8" s="16"/>
      <c r="L8" s="16"/>
      <c r="M8" s="16"/>
    </row>
    <row r="9" spans="1:13">
      <c r="A9" s="47"/>
      <c r="B9" s="375"/>
      <c r="C9" s="248"/>
      <c r="D9" s="249"/>
      <c r="E9" s="249"/>
      <c r="F9" s="249"/>
      <c r="G9" s="249"/>
      <c r="H9" s="249"/>
      <c r="I9" s="249"/>
      <c r="J9" s="249"/>
      <c r="K9" s="251"/>
      <c r="L9" s="246"/>
      <c r="M9" s="16"/>
    </row>
    <row r="10" spans="1:13" ht="15.75" thickBot="1">
      <c r="A10" s="48"/>
      <c r="B10" s="37"/>
      <c r="C10" s="18"/>
      <c r="D10" s="280"/>
      <c r="E10" s="280"/>
      <c r="F10" s="280"/>
      <c r="G10" s="280"/>
      <c r="H10" s="280"/>
      <c r="I10" s="280"/>
      <c r="J10" s="280"/>
      <c r="K10" s="277"/>
      <c r="L10" s="278"/>
      <c r="M10" s="17"/>
    </row>
    <row r="11" spans="1:13" ht="45.75" customHeight="1">
      <c r="A11" s="44"/>
      <c r="B11" s="44"/>
      <c r="C11" s="49"/>
      <c r="D11" s="377"/>
      <c r="E11" s="378"/>
      <c r="F11" s="379"/>
      <c r="G11" s="380"/>
      <c r="H11" s="380"/>
      <c r="I11" s="373"/>
      <c r="J11" s="373"/>
      <c r="K11" s="24"/>
      <c r="L11" s="24"/>
      <c r="M11" s="50"/>
    </row>
    <row r="12" spans="1:13" ht="45" customHeight="1">
      <c r="A12" s="40"/>
      <c r="B12" s="42"/>
      <c r="C12" s="51"/>
      <c r="D12" s="376"/>
      <c r="E12" s="376"/>
      <c r="F12" s="376"/>
      <c r="G12" s="294"/>
      <c r="H12" s="289"/>
      <c r="I12" s="366"/>
      <c r="J12" s="294"/>
      <c r="K12" s="52"/>
      <c r="L12" s="52"/>
      <c r="M12" s="16"/>
    </row>
    <row r="13" spans="1:13" ht="47.25" customHeight="1">
      <c r="A13" s="40"/>
      <c r="B13" s="42"/>
      <c r="C13" s="2"/>
      <c r="D13" s="381"/>
      <c r="E13" s="382"/>
      <c r="F13" s="383"/>
      <c r="G13" s="289"/>
      <c r="H13" s="289"/>
      <c r="I13" s="366"/>
      <c r="J13" s="294"/>
      <c r="K13" s="52"/>
      <c r="L13" s="52"/>
      <c r="M13" s="16"/>
    </row>
    <row r="14" spans="1:13" ht="45" customHeight="1">
      <c r="A14" s="23"/>
      <c r="B14" s="20"/>
      <c r="C14" s="23"/>
      <c r="D14" s="356"/>
      <c r="E14" s="356"/>
      <c r="F14" s="356"/>
      <c r="G14" s="356"/>
      <c r="H14" s="356"/>
      <c r="I14" s="356"/>
      <c r="J14" s="356"/>
      <c r="K14" s="25"/>
      <c r="L14" s="25"/>
    </row>
    <row r="15" spans="1:13" ht="51" customHeight="1">
      <c r="A15" s="23"/>
      <c r="B15" s="20"/>
      <c r="C15" s="23"/>
      <c r="D15" s="356"/>
      <c r="E15" s="356"/>
      <c r="F15" s="356"/>
      <c r="G15" s="356"/>
      <c r="H15" s="356"/>
      <c r="I15" s="356"/>
      <c r="J15" s="356"/>
      <c r="K15" s="25"/>
      <c r="L15" s="25"/>
    </row>
    <row r="16" spans="1:13">
      <c r="A16" s="22"/>
      <c r="B16" s="22"/>
      <c r="C16" s="22"/>
      <c r="D16" s="22"/>
      <c r="E16" s="22"/>
      <c r="F16" s="22"/>
      <c r="G16" s="22"/>
      <c r="H16" s="22"/>
    </row>
    <row r="17" spans="1:8" ht="15" customHeight="1">
      <c r="A17" s="22"/>
      <c r="B17" s="22"/>
      <c r="C17" s="22"/>
      <c r="D17" s="22"/>
      <c r="E17" s="22"/>
      <c r="F17" s="22"/>
      <c r="G17" s="22"/>
      <c r="H17" s="22"/>
    </row>
    <row r="18" spans="1:8" ht="15" customHeight="1">
      <c r="A18" s="22"/>
      <c r="B18" s="22"/>
      <c r="C18" s="22"/>
      <c r="D18" s="22"/>
      <c r="E18" s="22"/>
      <c r="F18" s="22"/>
      <c r="G18" s="22"/>
      <c r="H18" s="22"/>
    </row>
    <row r="19" spans="1:8" ht="15" customHeight="1">
      <c r="A19" s="22"/>
      <c r="B19" s="22"/>
      <c r="C19" s="22"/>
      <c r="D19" s="22"/>
      <c r="E19" s="22"/>
      <c r="F19" s="22"/>
      <c r="G19" s="22"/>
      <c r="H19" s="22"/>
    </row>
    <row r="20" spans="1:8" ht="15" customHeight="1">
      <c r="A20" s="22"/>
      <c r="B20" s="22"/>
      <c r="C20" s="22"/>
      <c r="D20" s="22"/>
      <c r="E20" s="22"/>
      <c r="F20" s="22"/>
      <c r="G20" s="22"/>
      <c r="H20" s="22"/>
    </row>
  </sheetData>
  <mergeCells count="2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topLeftCell="A4" workbookViewId="0">
      <selection activeCell="M12" sqref="M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6"/>
      <c r="B1" s="16"/>
      <c r="C1" s="16"/>
      <c r="D1" s="16"/>
      <c r="E1" s="16"/>
      <c r="F1" s="16"/>
      <c r="G1" s="16"/>
      <c r="H1" s="16"/>
      <c r="I1" s="16"/>
      <c r="J1" s="16"/>
      <c r="K1" s="16"/>
      <c r="L1" s="16"/>
    </row>
    <row r="2" spans="1:12" ht="15.75">
      <c r="A2" s="16"/>
      <c r="B2" s="16"/>
      <c r="C2" s="16"/>
      <c r="D2" s="352" t="s">
        <v>0</v>
      </c>
      <c r="E2" s="352"/>
      <c r="F2" s="352"/>
      <c r="G2" s="352"/>
      <c r="H2" s="352"/>
      <c r="I2" s="352"/>
      <c r="J2" s="352"/>
      <c r="K2" s="352"/>
      <c r="L2" s="352"/>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ht="15.75">
      <c r="A5" s="16"/>
      <c r="B5" s="16"/>
      <c r="C5" s="16"/>
      <c r="D5" s="245" t="s">
        <v>87</v>
      </c>
      <c r="E5" s="245"/>
      <c r="F5" s="245"/>
      <c r="G5" s="245"/>
      <c r="H5" s="245"/>
      <c r="I5" s="245"/>
      <c r="J5" s="245"/>
      <c r="K5" s="245"/>
      <c r="L5" s="245"/>
    </row>
    <row r="6" spans="1:12">
      <c r="A6" s="16"/>
      <c r="B6" s="16"/>
      <c r="C6" s="16"/>
      <c r="D6" s="401" t="s">
        <v>88</v>
      </c>
      <c r="E6" s="401"/>
      <c r="F6" s="401"/>
      <c r="G6" s="401"/>
      <c r="H6" s="401"/>
      <c r="I6" s="401"/>
      <c r="J6" s="401"/>
      <c r="K6" s="401"/>
      <c r="L6" s="401"/>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47"/>
      <c r="B9" s="248" t="s">
        <v>5</v>
      </c>
      <c r="C9" s="248"/>
      <c r="D9" s="402" t="s">
        <v>6</v>
      </c>
      <c r="E9" s="402"/>
      <c r="F9" s="402"/>
      <c r="G9" s="402" t="s">
        <v>7</v>
      </c>
      <c r="H9" s="402"/>
      <c r="I9" s="402" t="s">
        <v>8</v>
      </c>
      <c r="J9" s="402"/>
      <c r="K9" s="404" t="s">
        <v>9</v>
      </c>
      <c r="L9" s="387" t="s">
        <v>10</v>
      </c>
    </row>
    <row r="10" spans="1:12" ht="15.75" thickBot="1">
      <c r="A10" s="48"/>
      <c r="B10" s="18" t="s">
        <v>11</v>
      </c>
      <c r="C10" s="18" t="s">
        <v>12</v>
      </c>
      <c r="D10" s="403"/>
      <c r="E10" s="403"/>
      <c r="F10" s="403"/>
      <c r="G10" s="403"/>
      <c r="H10" s="403"/>
      <c r="I10" s="403"/>
      <c r="J10" s="403"/>
      <c r="K10" s="405"/>
      <c r="L10" s="388"/>
    </row>
    <row r="11" spans="1:12" s="11" customFormat="1" ht="69" customHeight="1">
      <c r="A11" s="179">
        <v>1</v>
      </c>
      <c r="B11" s="180" t="s">
        <v>13</v>
      </c>
      <c r="C11" s="181" t="s">
        <v>14</v>
      </c>
      <c r="D11" s="389" t="s">
        <v>89</v>
      </c>
      <c r="E11" s="390"/>
      <c r="F11" s="391"/>
      <c r="G11" s="389" t="s">
        <v>90</v>
      </c>
      <c r="H11" s="391"/>
      <c r="I11" s="392" t="s">
        <v>91</v>
      </c>
      <c r="J11" s="393"/>
      <c r="K11" s="182">
        <f>250+200</f>
        <v>450</v>
      </c>
      <c r="L11" s="183">
        <v>530</v>
      </c>
    </row>
    <row r="12" spans="1:12" s="11" customFormat="1" ht="69" customHeight="1">
      <c r="A12" s="170">
        <v>2</v>
      </c>
      <c r="B12" s="171" t="s">
        <v>24</v>
      </c>
      <c r="C12" s="169" t="s">
        <v>14</v>
      </c>
      <c r="D12" s="394" t="s">
        <v>89</v>
      </c>
      <c r="E12" s="395"/>
      <c r="F12" s="396"/>
      <c r="G12" s="397" t="s">
        <v>92</v>
      </c>
      <c r="H12" s="398"/>
      <c r="I12" s="399" t="s">
        <v>91</v>
      </c>
      <c r="J12" s="400"/>
      <c r="K12" s="167">
        <f>450</f>
        <v>450</v>
      </c>
      <c r="L12" s="168">
        <f>200+250+80</f>
        <v>530</v>
      </c>
    </row>
    <row r="13" spans="1:12" s="174" customFormat="1" ht="69" customHeight="1">
      <c r="A13" s="170">
        <v>3</v>
      </c>
      <c r="B13" s="171" t="s">
        <v>13</v>
      </c>
      <c r="C13" s="169" t="s">
        <v>14</v>
      </c>
      <c r="D13" s="394" t="s">
        <v>89</v>
      </c>
      <c r="E13" s="395"/>
      <c r="F13" s="396"/>
      <c r="G13" s="394" t="s">
        <v>93</v>
      </c>
      <c r="H13" s="396"/>
      <c r="I13" s="399" t="s">
        <v>91</v>
      </c>
      <c r="J13" s="400"/>
      <c r="K13" s="167">
        <v>450</v>
      </c>
      <c r="L13" s="168">
        <v>450</v>
      </c>
    </row>
    <row r="14" spans="1:12" s="174" customFormat="1" ht="69" customHeight="1">
      <c r="A14" s="170">
        <v>4</v>
      </c>
      <c r="B14" s="171" t="s">
        <v>13</v>
      </c>
      <c r="C14" s="169" t="s">
        <v>14</v>
      </c>
      <c r="D14" s="394" t="s">
        <v>94</v>
      </c>
      <c r="E14" s="395"/>
      <c r="F14" s="396"/>
      <c r="G14" s="397" t="s">
        <v>92</v>
      </c>
      <c r="H14" s="398"/>
      <c r="I14" s="394" t="s">
        <v>95</v>
      </c>
      <c r="J14" s="396"/>
      <c r="K14" s="167">
        <v>450</v>
      </c>
      <c r="L14" s="168">
        <v>450</v>
      </c>
    </row>
    <row r="15" spans="1:12" s="175" customFormat="1" ht="69" customHeight="1" thickBot="1">
      <c r="A15" s="172">
        <v>5</v>
      </c>
      <c r="B15" s="173" t="s">
        <v>13</v>
      </c>
      <c r="C15" s="176" t="s">
        <v>14</v>
      </c>
      <c r="D15" s="384" t="s">
        <v>96</v>
      </c>
      <c r="E15" s="385"/>
      <c r="F15" s="386"/>
      <c r="G15" s="384" t="s">
        <v>97</v>
      </c>
      <c r="H15" s="386"/>
      <c r="I15" s="384" t="s">
        <v>95</v>
      </c>
      <c r="J15" s="386"/>
      <c r="K15" s="177">
        <v>500</v>
      </c>
      <c r="L15" s="178">
        <v>500</v>
      </c>
    </row>
  </sheetData>
  <mergeCells count="26">
    <mergeCell ref="B9:C9"/>
    <mergeCell ref="D9:F10"/>
    <mergeCell ref="G9:H10"/>
    <mergeCell ref="I9:J10"/>
    <mergeCell ref="K9:K10"/>
    <mergeCell ref="D2:L2"/>
    <mergeCell ref="D3:L3"/>
    <mergeCell ref="D4:L4"/>
    <mergeCell ref="D5:L5"/>
    <mergeCell ref="D6:L6"/>
    <mergeCell ref="D15:F15"/>
    <mergeCell ref="G15:H15"/>
    <mergeCell ref="I15:J15"/>
    <mergeCell ref="L9:L10"/>
    <mergeCell ref="D11:F11"/>
    <mergeCell ref="G11:H11"/>
    <mergeCell ref="I11:J11"/>
    <mergeCell ref="D12:F12"/>
    <mergeCell ref="G12:H12"/>
    <mergeCell ref="I12:J12"/>
    <mergeCell ref="D13:F13"/>
    <mergeCell ref="G13:H13"/>
    <mergeCell ref="I13:J13"/>
    <mergeCell ref="D14:F14"/>
    <mergeCell ref="G14:H14"/>
    <mergeCell ref="I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I11" sqref="I11:J11"/>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98</v>
      </c>
      <c r="E5" s="244"/>
      <c r="F5" s="244"/>
      <c r="G5" s="244"/>
      <c r="H5" s="244"/>
      <c r="I5" s="244"/>
      <c r="J5" s="244"/>
      <c r="K5" s="244"/>
      <c r="L5" s="244"/>
    </row>
    <row r="6" spans="1:12">
      <c r="A6" s="16"/>
      <c r="B6" s="16"/>
      <c r="C6" s="16"/>
      <c r="D6" s="244" t="s">
        <v>38</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420" t="s">
        <v>47</v>
      </c>
      <c r="B9" s="422" t="s">
        <v>5</v>
      </c>
      <c r="C9" s="423"/>
      <c r="D9" s="402" t="s">
        <v>6</v>
      </c>
      <c r="E9" s="402"/>
      <c r="F9" s="402"/>
      <c r="G9" s="402" t="s">
        <v>7</v>
      </c>
      <c r="H9" s="402"/>
      <c r="I9" s="402" t="s">
        <v>8</v>
      </c>
      <c r="J9" s="402"/>
      <c r="K9" s="404" t="s">
        <v>9</v>
      </c>
      <c r="L9" s="387" t="s">
        <v>10</v>
      </c>
    </row>
    <row r="10" spans="1:12" ht="15.75" thickBot="1">
      <c r="A10" s="421"/>
      <c r="B10" s="19" t="s">
        <v>11</v>
      </c>
      <c r="C10" s="18" t="s">
        <v>12</v>
      </c>
      <c r="D10" s="403"/>
      <c r="E10" s="403"/>
      <c r="F10" s="403"/>
      <c r="G10" s="403"/>
      <c r="H10" s="403"/>
      <c r="I10" s="403"/>
      <c r="J10" s="403"/>
      <c r="K10" s="405"/>
      <c r="L10" s="388"/>
    </row>
    <row r="11" spans="1:12" ht="78.75" customHeight="1">
      <c r="A11" s="96">
        <v>1</v>
      </c>
      <c r="B11" s="5" t="s">
        <v>24</v>
      </c>
      <c r="C11" s="97"/>
      <c r="D11" s="413" t="s">
        <v>99</v>
      </c>
      <c r="E11" s="414"/>
      <c r="F11" s="415"/>
      <c r="G11" s="416" t="s">
        <v>100</v>
      </c>
      <c r="H11" s="417"/>
      <c r="I11" s="418" t="s">
        <v>101</v>
      </c>
      <c r="J11" s="419"/>
      <c r="K11" s="6">
        <v>0</v>
      </c>
      <c r="L11" s="6">
        <v>564</v>
      </c>
    </row>
    <row r="12" spans="1:12" ht="61.5" customHeight="1">
      <c r="A12" s="98">
        <v>2</v>
      </c>
      <c r="B12" s="5" t="s">
        <v>24</v>
      </c>
      <c r="C12" s="59"/>
      <c r="D12" s="413" t="s">
        <v>102</v>
      </c>
      <c r="E12" s="414"/>
      <c r="F12" s="415"/>
      <c r="G12" s="411" t="s">
        <v>103</v>
      </c>
      <c r="H12" s="412"/>
      <c r="I12" s="411" t="s">
        <v>104</v>
      </c>
      <c r="J12" s="412"/>
      <c r="K12" s="6">
        <v>0</v>
      </c>
      <c r="L12" s="6">
        <v>174</v>
      </c>
    </row>
    <row r="13" spans="1:12" ht="68.25" customHeight="1">
      <c r="A13" s="43">
        <v>3</v>
      </c>
      <c r="B13" s="43" t="s">
        <v>24</v>
      </c>
      <c r="C13" s="126"/>
      <c r="D13" s="406" t="s">
        <v>105</v>
      </c>
      <c r="E13" s="407"/>
      <c r="F13" s="408"/>
      <c r="G13" s="409" t="s">
        <v>106</v>
      </c>
      <c r="H13" s="410"/>
      <c r="I13" s="411" t="s">
        <v>107</v>
      </c>
      <c r="J13" s="412"/>
      <c r="K13" s="6">
        <v>0</v>
      </c>
      <c r="L13" s="6">
        <v>108</v>
      </c>
    </row>
    <row r="14" spans="1:12" ht="67.5" customHeight="1">
      <c r="A14" s="43">
        <v>4</v>
      </c>
      <c r="B14" s="43" t="s">
        <v>24</v>
      </c>
      <c r="C14" s="126"/>
      <c r="D14" s="406" t="s">
        <v>108</v>
      </c>
      <c r="E14" s="407"/>
      <c r="F14" s="408"/>
      <c r="G14" s="409" t="s">
        <v>109</v>
      </c>
      <c r="H14" s="410"/>
      <c r="I14" s="411" t="s">
        <v>110</v>
      </c>
      <c r="J14" s="412"/>
      <c r="K14" s="6">
        <v>0</v>
      </c>
      <c r="L14" s="6">
        <v>220</v>
      </c>
    </row>
    <row r="15" spans="1:12" ht="53.25" customHeight="1">
      <c r="A15" s="43">
        <v>5</v>
      </c>
      <c r="B15" s="43" t="s">
        <v>24</v>
      </c>
      <c r="C15" s="126"/>
      <c r="D15" s="406" t="s">
        <v>111</v>
      </c>
      <c r="E15" s="407"/>
      <c r="F15" s="408"/>
      <c r="G15" s="409" t="s">
        <v>112</v>
      </c>
      <c r="H15" s="410"/>
      <c r="I15" s="411" t="s">
        <v>113</v>
      </c>
      <c r="J15" s="412"/>
      <c r="K15" s="6">
        <v>0</v>
      </c>
      <c r="L15" s="6">
        <v>421.9</v>
      </c>
    </row>
    <row r="16" spans="1:12" ht="72" customHeight="1">
      <c r="A16" s="43">
        <v>6</v>
      </c>
      <c r="B16" s="43" t="s">
        <v>24</v>
      </c>
      <c r="C16" s="126"/>
      <c r="D16" s="406" t="s">
        <v>114</v>
      </c>
      <c r="E16" s="407"/>
      <c r="F16" s="408"/>
      <c r="G16" s="411" t="s">
        <v>103</v>
      </c>
      <c r="H16" s="412"/>
      <c r="I16" s="411" t="s">
        <v>115</v>
      </c>
      <c r="J16" s="412"/>
      <c r="K16" s="6">
        <v>0</v>
      </c>
      <c r="L16" s="6">
        <v>1012</v>
      </c>
    </row>
    <row r="17" spans="1:12" ht="66" customHeight="1">
      <c r="A17" s="43">
        <v>7</v>
      </c>
      <c r="B17" s="43" t="s">
        <v>24</v>
      </c>
      <c r="C17" s="126"/>
      <c r="D17" s="406" t="s">
        <v>116</v>
      </c>
      <c r="E17" s="407"/>
      <c r="F17" s="408"/>
      <c r="G17" s="411" t="s">
        <v>103</v>
      </c>
      <c r="H17" s="412"/>
      <c r="I17" s="411" t="s">
        <v>117</v>
      </c>
      <c r="J17" s="412"/>
      <c r="K17" s="6">
        <v>0</v>
      </c>
      <c r="L17" s="6">
        <v>132</v>
      </c>
    </row>
    <row r="18" spans="1:12" ht="54.75" customHeight="1" thickBot="1">
      <c r="A18" s="186">
        <v>8</v>
      </c>
      <c r="B18" s="186" t="s">
        <v>24</v>
      </c>
      <c r="C18" s="187"/>
      <c r="D18" s="424" t="s">
        <v>118</v>
      </c>
      <c r="E18" s="425"/>
      <c r="F18" s="426"/>
      <c r="G18" s="427" t="s">
        <v>112</v>
      </c>
      <c r="H18" s="428"/>
      <c r="I18" s="429" t="s">
        <v>117</v>
      </c>
      <c r="J18" s="430"/>
      <c r="K18" s="188">
        <v>0</v>
      </c>
      <c r="L18" s="188">
        <v>71</v>
      </c>
    </row>
    <row r="19" spans="1:12" s="28" customFormat="1" ht="61.5" customHeight="1">
      <c r="A19" s="184"/>
      <c r="B19" s="128"/>
      <c r="C19" s="163"/>
      <c r="D19" s="431"/>
      <c r="E19" s="431"/>
      <c r="F19" s="431"/>
      <c r="G19" s="432"/>
      <c r="H19" s="432"/>
      <c r="I19" s="431"/>
      <c r="J19" s="431"/>
      <c r="K19" s="55"/>
      <c r="L19" s="55"/>
    </row>
    <row r="20" spans="1:12" s="28" customFormat="1" ht="102.75" customHeight="1">
      <c r="A20" s="184"/>
      <c r="B20" s="128"/>
      <c r="C20" s="163"/>
      <c r="D20" s="433"/>
      <c r="E20" s="433"/>
      <c r="F20" s="433"/>
      <c r="G20" s="434"/>
      <c r="H20" s="434"/>
      <c r="I20" s="431"/>
      <c r="J20" s="431"/>
      <c r="K20" s="185"/>
      <c r="L20" s="185"/>
    </row>
    <row r="21" spans="1:12" ht="25.5" customHeight="1">
      <c r="A21" s="53"/>
      <c r="B21" s="53"/>
      <c r="C21" s="54"/>
      <c r="D21" s="431"/>
      <c r="E21" s="431"/>
      <c r="F21" s="431"/>
      <c r="G21" s="435"/>
      <c r="H21" s="435"/>
      <c r="I21" s="435"/>
      <c r="J21" s="435"/>
      <c r="K21" s="55"/>
      <c r="L21" s="55"/>
    </row>
    <row r="22" spans="1:12" ht="25.5" customHeight="1">
      <c r="A22" s="53"/>
      <c r="B22" s="53"/>
      <c r="C22" s="54"/>
      <c r="D22" s="431"/>
      <c r="E22" s="431"/>
      <c r="F22" s="431"/>
      <c r="G22" s="435"/>
      <c r="H22" s="435"/>
      <c r="I22" s="435"/>
      <c r="J22" s="435"/>
      <c r="K22" s="55"/>
      <c r="L22" s="55"/>
    </row>
    <row r="23" spans="1:12" ht="25.5" customHeight="1">
      <c r="A23" s="53"/>
      <c r="B23" s="53"/>
      <c r="C23" s="54"/>
      <c r="D23" s="431"/>
      <c r="E23" s="431"/>
      <c r="F23" s="431"/>
      <c r="G23" s="435"/>
      <c r="H23" s="435"/>
      <c r="I23" s="435"/>
      <c r="J23" s="435"/>
      <c r="K23" s="55"/>
      <c r="L23" s="55"/>
    </row>
    <row r="24" spans="1:12" ht="25.5" customHeight="1">
      <c r="A24" s="53"/>
      <c r="B24" s="53"/>
      <c r="C24" s="54"/>
      <c r="D24" s="431"/>
      <c r="E24" s="431"/>
      <c r="F24" s="431"/>
      <c r="G24" s="435"/>
      <c r="H24" s="435"/>
      <c r="I24" s="435"/>
      <c r="J24" s="435"/>
      <c r="K24" s="55"/>
      <c r="L24" s="55"/>
    </row>
    <row r="25" spans="1:12" ht="25.5" customHeight="1">
      <c r="A25" s="53"/>
      <c r="B25" s="53"/>
      <c r="C25" s="54"/>
      <c r="D25" s="431"/>
      <c r="E25" s="431"/>
      <c r="F25" s="431"/>
      <c r="G25" s="436"/>
      <c r="H25" s="436"/>
      <c r="I25" s="435"/>
      <c r="J25" s="435"/>
      <c r="K25" s="55"/>
      <c r="L25" s="55"/>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75" zoomScaleNormal="75" workbookViewId="0">
      <selection activeCell="R10" sqref="R1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s="16" customFormat="1"/>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119</v>
      </c>
      <c r="E5" s="244"/>
      <c r="F5" s="244"/>
      <c r="G5" s="244"/>
      <c r="H5" s="244"/>
      <c r="I5" s="244"/>
      <c r="J5" s="244"/>
      <c r="K5" s="244"/>
      <c r="L5" s="244"/>
    </row>
    <row r="6" spans="1:12">
      <c r="A6" s="16"/>
      <c r="B6" s="16"/>
      <c r="C6" s="16"/>
      <c r="D6" s="244" t="s">
        <v>120</v>
      </c>
      <c r="E6" s="244"/>
      <c r="F6" s="244"/>
      <c r="G6" s="244"/>
      <c r="H6" s="244"/>
      <c r="I6" s="244"/>
      <c r="J6" s="244"/>
      <c r="K6" s="244"/>
      <c r="L6" s="244"/>
    </row>
    <row r="7" spans="1:12" ht="15.75" thickBot="1">
      <c r="A7" s="16"/>
      <c r="B7" s="16"/>
      <c r="C7" s="16"/>
      <c r="D7" s="16"/>
      <c r="E7" s="16"/>
      <c r="F7" s="16"/>
      <c r="G7" s="16"/>
      <c r="H7" s="16"/>
      <c r="I7" s="16"/>
      <c r="J7" s="16"/>
      <c r="K7" s="16"/>
      <c r="L7" s="16"/>
    </row>
    <row r="8" spans="1:12" ht="15.75">
      <c r="A8" s="189"/>
      <c r="B8" s="437" t="s">
        <v>5</v>
      </c>
      <c r="C8" s="438"/>
      <c r="D8" s="439" t="s">
        <v>6</v>
      </c>
      <c r="E8" s="439"/>
      <c r="F8" s="439"/>
      <c r="G8" s="439" t="s">
        <v>7</v>
      </c>
      <c r="H8" s="439"/>
      <c r="I8" s="439" t="s">
        <v>8</v>
      </c>
      <c r="J8" s="439"/>
      <c r="K8" s="441" t="s">
        <v>9</v>
      </c>
      <c r="L8" s="443" t="s">
        <v>10</v>
      </c>
    </row>
    <row r="9" spans="1:12" ht="15.75" thickBot="1">
      <c r="A9" s="190"/>
      <c r="B9" s="39" t="s">
        <v>11</v>
      </c>
      <c r="C9" s="58" t="s">
        <v>12</v>
      </c>
      <c r="D9" s="440"/>
      <c r="E9" s="440"/>
      <c r="F9" s="440"/>
      <c r="G9" s="440"/>
      <c r="H9" s="440"/>
      <c r="I9" s="440"/>
      <c r="J9" s="440"/>
      <c r="K9" s="442"/>
      <c r="L9" s="444"/>
    </row>
    <row r="10" spans="1:12" ht="229.5" customHeight="1">
      <c r="A10" s="191"/>
      <c r="B10" s="196" t="s">
        <v>13</v>
      </c>
      <c r="C10" s="197"/>
      <c r="D10" s="448" t="s">
        <v>121</v>
      </c>
      <c r="E10" s="448"/>
      <c r="F10" s="448"/>
      <c r="G10" s="449" t="s">
        <v>122</v>
      </c>
      <c r="H10" s="449"/>
      <c r="I10" s="450" t="s">
        <v>123</v>
      </c>
      <c r="J10" s="450"/>
      <c r="K10" s="198">
        <v>205</v>
      </c>
      <c r="L10" s="199">
        <v>72</v>
      </c>
    </row>
    <row r="11" spans="1:12" ht="173.25" customHeight="1" thickBot="1">
      <c r="A11" s="191"/>
      <c r="B11" s="200" t="s">
        <v>13</v>
      </c>
      <c r="C11" s="201"/>
      <c r="D11" s="445" t="s">
        <v>124</v>
      </c>
      <c r="E11" s="445"/>
      <c r="F11" s="445"/>
      <c r="G11" s="446" t="s">
        <v>125</v>
      </c>
      <c r="H11" s="446"/>
      <c r="I11" s="447" t="s">
        <v>123</v>
      </c>
      <c r="J11" s="447"/>
      <c r="K11" s="202">
        <v>210</v>
      </c>
      <c r="L11" s="203">
        <v>701</v>
      </c>
    </row>
    <row r="12" spans="1:12" s="26" customFormat="1" ht="27.75" customHeight="1">
      <c r="A12" s="191"/>
      <c r="B12" s="191"/>
      <c r="C12" s="191"/>
      <c r="D12" s="451"/>
      <c r="E12" s="451"/>
      <c r="F12" s="451"/>
      <c r="G12" s="451"/>
      <c r="H12" s="451"/>
      <c r="I12" s="451"/>
      <c r="J12" s="451"/>
      <c r="K12" s="192"/>
      <c r="L12" s="192"/>
    </row>
    <row r="13" spans="1:12" s="26" customFormat="1" ht="27.75" customHeight="1">
      <c r="A13" s="193"/>
      <c r="B13" s="193"/>
      <c r="C13" s="193"/>
      <c r="D13" s="451"/>
      <c r="E13" s="451"/>
      <c r="F13" s="451"/>
      <c r="G13" s="452"/>
      <c r="H13" s="452"/>
      <c r="I13" s="452"/>
      <c r="J13" s="452"/>
      <c r="K13" s="192"/>
      <c r="L13" s="192"/>
    </row>
    <row r="14" spans="1:12" s="100" customFormat="1" ht="27.75" customHeight="1">
      <c r="A14" s="194"/>
      <c r="B14" s="194"/>
      <c r="C14" s="194"/>
      <c r="D14" s="453"/>
      <c r="E14" s="453"/>
      <c r="F14" s="453"/>
      <c r="G14" s="454"/>
      <c r="H14" s="454"/>
      <c r="I14" s="452"/>
      <c r="J14" s="452"/>
      <c r="K14" s="192"/>
      <c r="L14" s="192"/>
    </row>
    <row r="15" spans="1:12" s="100" customFormat="1" ht="27.75" customHeight="1">
      <c r="A15" s="194"/>
      <c r="B15" s="194"/>
      <c r="C15" s="194"/>
      <c r="D15" s="453"/>
      <c r="E15" s="453"/>
      <c r="F15" s="453"/>
      <c r="G15" s="452"/>
      <c r="H15" s="452"/>
      <c r="I15" s="452"/>
      <c r="J15" s="452"/>
      <c r="K15" s="192"/>
      <c r="L15" s="192"/>
    </row>
    <row r="16" spans="1:12" s="100" customFormat="1" ht="27.75" customHeight="1">
      <c r="A16" s="194"/>
      <c r="B16" s="194"/>
      <c r="C16" s="194"/>
      <c r="D16" s="453"/>
      <c r="E16" s="453"/>
      <c r="F16" s="453"/>
      <c r="G16" s="452"/>
      <c r="H16" s="452"/>
      <c r="I16" s="452"/>
      <c r="J16" s="452"/>
      <c r="K16" s="192"/>
      <c r="L16" s="192"/>
    </row>
    <row r="17" spans="1:12" s="100" customFormat="1" ht="27.75" customHeight="1">
      <c r="A17" s="194"/>
      <c r="B17" s="194"/>
      <c r="C17" s="194"/>
      <c r="D17" s="451"/>
      <c r="E17" s="451"/>
      <c r="F17" s="451"/>
      <c r="G17" s="452"/>
      <c r="H17" s="452"/>
      <c r="I17" s="452"/>
      <c r="J17" s="452"/>
      <c r="K17" s="195"/>
      <c r="L17" s="195"/>
    </row>
    <row r="18" spans="1:12" s="100" customFormat="1" ht="29.25" customHeight="1">
      <c r="A18" s="99"/>
      <c r="B18" s="99"/>
      <c r="D18" s="455"/>
      <c r="E18" s="455"/>
      <c r="F18" s="455"/>
      <c r="G18" s="456"/>
      <c r="H18" s="456"/>
      <c r="I18" s="456"/>
      <c r="J18" s="456"/>
      <c r="K18" s="101"/>
      <c r="L18" s="101"/>
    </row>
  </sheetData>
  <mergeCells count="38">
    <mergeCell ref="D18:F18"/>
    <mergeCell ref="G18:H18"/>
    <mergeCell ref="I18:J18"/>
    <mergeCell ref="D16:F16"/>
    <mergeCell ref="G16:H16"/>
    <mergeCell ref="I16:J16"/>
    <mergeCell ref="D17:F17"/>
    <mergeCell ref="G17:H17"/>
    <mergeCell ref="I17:J17"/>
    <mergeCell ref="D14:F14"/>
    <mergeCell ref="G14:H14"/>
    <mergeCell ref="I14:J14"/>
    <mergeCell ref="D15:F15"/>
    <mergeCell ref="G15:H15"/>
    <mergeCell ref="I15:J15"/>
    <mergeCell ref="D12:F12"/>
    <mergeCell ref="G12:H12"/>
    <mergeCell ref="I12:J12"/>
    <mergeCell ref="D13:F13"/>
    <mergeCell ref="G13:H13"/>
    <mergeCell ref="I13:J13"/>
    <mergeCell ref="D11:F11"/>
    <mergeCell ref="G11:H11"/>
    <mergeCell ref="I11:J11"/>
    <mergeCell ref="D3:L3"/>
    <mergeCell ref="D4:L4"/>
    <mergeCell ref="D5:L5"/>
    <mergeCell ref="D6:L6"/>
    <mergeCell ref="D10:F10"/>
    <mergeCell ref="G10:H10"/>
    <mergeCell ref="I10:J10"/>
    <mergeCell ref="D2:L2"/>
    <mergeCell ref="B8:C8"/>
    <mergeCell ref="D8:F9"/>
    <mergeCell ref="G8:H9"/>
    <mergeCell ref="I8:J9"/>
    <mergeCell ref="K8:K9"/>
    <mergeCell ref="L8:L9"/>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80" zoomScaleNormal="80" workbookViewId="0">
      <selection activeCell="D6" sqref="D6:L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04"/>
      <c r="B1" s="204"/>
      <c r="C1" s="204"/>
      <c r="D1" s="204"/>
      <c r="E1" s="204"/>
      <c r="F1" s="204"/>
      <c r="G1" s="204"/>
      <c r="H1" s="204"/>
      <c r="I1" s="204"/>
      <c r="J1" s="204"/>
      <c r="K1" s="204"/>
      <c r="L1" s="204"/>
    </row>
    <row r="2" spans="1:12">
      <c r="A2" s="204"/>
      <c r="B2" s="204"/>
      <c r="C2" s="204"/>
      <c r="D2" s="245" t="s">
        <v>0</v>
      </c>
      <c r="E2" s="245"/>
      <c r="F2" s="245"/>
      <c r="G2" s="245"/>
      <c r="H2" s="245"/>
      <c r="I2" s="245"/>
      <c r="J2" s="245"/>
      <c r="K2" s="245"/>
      <c r="L2" s="245"/>
    </row>
    <row r="3" spans="1:12">
      <c r="A3" s="204"/>
      <c r="B3" s="204"/>
      <c r="C3" s="204"/>
      <c r="D3" s="244" t="s">
        <v>1</v>
      </c>
      <c r="E3" s="244"/>
      <c r="F3" s="244"/>
      <c r="G3" s="244"/>
      <c r="H3" s="244"/>
      <c r="I3" s="244"/>
      <c r="J3" s="244"/>
      <c r="K3" s="244"/>
      <c r="L3" s="244"/>
    </row>
    <row r="4" spans="1:12">
      <c r="A4" s="204"/>
      <c r="B4" s="204"/>
      <c r="C4" s="204"/>
      <c r="D4" s="245" t="s">
        <v>2</v>
      </c>
      <c r="E4" s="245"/>
      <c r="F4" s="245"/>
      <c r="G4" s="245"/>
      <c r="H4" s="245"/>
      <c r="I4" s="245"/>
      <c r="J4" s="245"/>
      <c r="K4" s="245"/>
      <c r="L4" s="245"/>
    </row>
    <row r="5" spans="1:12">
      <c r="A5" s="204"/>
      <c r="B5" s="204"/>
      <c r="C5" s="204"/>
      <c r="D5" s="244" t="s">
        <v>126</v>
      </c>
      <c r="E5" s="244"/>
      <c r="F5" s="244"/>
      <c r="G5" s="244"/>
      <c r="H5" s="244"/>
      <c r="I5" s="244"/>
      <c r="J5" s="244"/>
      <c r="K5" s="244"/>
      <c r="L5" s="244"/>
    </row>
    <row r="6" spans="1:12" ht="15.75" thickBot="1">
      <c r="A6" s="205"/>
      <c r="B6" s="204"/>
      <c r="C6" s="204"/>
      <c r="D6" s="244" t="s">
        <v>127</v>
      </c>
      <c r="E6" s="244"/>
      <c r="F6" s="244"/>
      <c r="G6" s="244"/>
      <c r="H6" s="244"/>
      <c r="I6" s="244"/>
      <c r="J6" s="244"/>
      <c r="K6" s="244"/>
      <c r="L6" s="244"/>
    </row>
    <row r="7" spans="1:12" s="16" customFormat="1" ht="15.75" thickBot="1">
      <c r="A7" s="229"/>
      <c r="B7" s="204"/>
      <c r="C7" s="204"/>
      <c r="D7" s="122"/>
      <c r="E7" s="122"/>
      <c r="F7" s="122"/>
      <c r="G7" s="122"/>
      <c r="H7" s="122"/>
      <c r="I7" s="122"/>
      <c r="J7" s="122"/>
      <c r="K7" s="122"/>
      <c r="L7" s="122"/>
    </row>
    <row r="8" spans="1:12">
      <c r="A8" s="206"/>
      <c r="B8" s="469" t="s">
        <v>5</v>
      </c>
      <c r="C8" s="469"/>
      <c r="D8" s="470" t="s">
        <v>6</v>
      </c>
      <c r="E8" s="470"/>
      <c r="F8" s="470"/>
      <c r="G8" s="470" t="s">
        <v>7</v>
      </c>
      <c r="H8" s="470"/>
      <c r="I8" s="470" t="s">
        <v>8</v>
      </c>
      <c r="J8" s="470"/>
      <c r="K8" s="472" t="s">
        <v>9</v>
      </c>
      <c r="L8" s="457" t="s">
        <v>10</v>
      </c>
    </row>
    <row r="9" spans="1:12">
      <c r="A9" s="207"/>
      <c r="B9" s="208" t="s">
        <v>11</v>
      </c>
      <c r="C9" s="208" t="s">
        <v>12</v>
      </c>
      <c r="D9" s="471"/>
      <c r="E9" s="471"/>
      <c r="F9" s="471"/>
      <c r="G9" s="471"/>
      <c r="H9" s="471"/>
      <c r="I9" s="471"/>
      <c r="J9" s="471"/>
      <c r="K9" s="473"/>
      <c r="L9" s="458"/>
    </row>
    <row r="10" spans="1:12" ht="147.75" customHeight="1">
      <c r="A10" s="209">
        <v>1</v>
      </c>
      <c r="B10" s="210" t="s">
        <v>24</v>
      </c>
      <c r="C10" s="211"/>
      <c r="D10" s="459" t="s">
        <v>128</v>
      </c>
      <c r="E10" s="460"/>
      <c r="F10" s="461"/>
      <c r="G10" s="462" t="s">
        <v>129</v>
      </c>
      <c r="H10" s="463"/>
      <c r="I10" s="464" t="s">
        <v>130</v>
      </c>
      <c r="J10" s="465"/>
      <c r="K10" s="212">
        <v>645</v>
      </c>
      <c r="L10" s="212" t="s">
        <v>131</v>
      </c>
    </row>
    <row r="11" spans="1:12" s="1" customFormat="1" ht="82.5" customHeight="1">
      <c r="A11" s="209">
        <v>2</v>
      </c>
      <c r="B11" s="210" t="s">
        <v>24</v>
      </c>
      <c r="C11" s="211"/>
      <c r="D11" s="466" t="s">
        <v>132</v>
      </c>
      <c r="E11" s="467"/>
      <c r="F11" s="468"/>
      <c r="G11" s="464" t="s">
        <v>133</v>
      </c>
      <c r="H11" s="465"/>
      <c r="I11" s="464" t="s">
        <v>134</v>
      </c>
      <c r="J11" s="465"/>
      <c r="K11" s="212">
        <v>90</v>
      </c>
      <c r="L11" s="212">
        <v>398</v>
      </c>
    </row>
    <row r="12" spans="1:12" ht="63" customHeight="1">
      <c r="A12" s="209">
        <v>3</v>
      </c>
      <c r="B12" s="210" t="s">
        <v>24</v>
      </c>
      <c r="C12" s="211"/>
      <c r="D12" s="466" t="s">
        <v>135</v>
      </c>
      <c r="E12" s="467"/>
      <c r="F12" s="468"/>
      <c r="G12" s="464" t="s">
        <v>133</v>
      </c>
      <c r="H12" s="465"/>
      <c r="I12" s="464" t="s">
        <v>136</v>
      </c>
      <c r="J12" s="465"/>
      <c r="K12" s="212">
        <v>0</v>
      </c>
      <c r="L12" s="212">
        <v>0</v>
      </c>
    </row>
    <row r="13" spans="1:12" ht="77.25" customHeight="1">
      <c r="A13" s="209">
        <v>4</v>
      </c>
      <c r="B13" s="210" t="s">
        <v>24</v>
      </c>
      <c r="C13" s="211"/>
      <c r="D13" s="466" t="s">
        <v>137</v>
      </c>
      <c r="E13" s="467"/>
      <c r="F13" s="468"/>
      <c r="G13" s="464" t="s">
        <v>133</v>
      </c>
      <c r="H13" s="465"/>
      <c r="I13" s="464" t="s">
        <v>138</v>
      </c>
      <c r="J13" s="465"/>
      <c r="K13" s="212">
        <v>0</v>
      </c>
      <c r="L13" s="212">
        <v>0</v>
      </c>
    </row>
    <row r="14" spans="1:12" s="28" customFormat="1" ht="66" customHeight="1">
      <c r="A14" s="209">
        <v>5</v>
      </c>
      <c r="B14" s="210"/>
      <c r="C14" s="211"/>
      <c r="D14" s="466" t="s">
        <v>139</v>
      </c>
      <c r="E14" s="467"/>
      <c r="F14" s="468"/>
      <c r="G14" s="466" t="s">
        <v>129</v>
      </c>
      <c r="H14" s="468"/>
      <c r="I14" s="464" t="s">
        <v>130</v>
      </c>
      <c r="J14" s="465"/>
      <c r="K14" s="212">
        <v>585</v>
      </c>
      <c r="L14" s="212">
        <v>753</v>
      </c>
    </row>
    <row r="15" spans="1:12" s="28" customFormat="1" ht="16.5" customHeight="1">
      <c r="A15" s="26"/>
      <c r="B15" s="26"/>
      <c r="C15" s="26"/>
      <c r="D15" s="296"/>
      <c r="E15" s="296"/>
      <c r="F15" s="296"/>
      <c r="G15" s="296"/>
      <c r="H15" s="296"/>
      <c r="I15" s="296"/>
      <c r="J15" s="296"/>
      <c r="K15" s="27"/>
      <c r="L15" s="27"/>
    </row>
    <row r="16" spans="1:12" s="28" customFormat="1" ht="16.5" customHeight="1">
      <c r="A16" s="26"/>
      <c r="B16" s="26"/>
      <c r="C16" s="26"/>
      <c r="D16" s="296"/>
      <c r="E16" s="296"/>
      <c r="F16" s="296"/>
      <c r="G16" s="296"/>
      <c r="H16" s="296"/>
      <c r="I16" s="296"/>
      <c r="J16" s="296"/>
      <c r="K16" s="27"/>
      <c r="L16" s="27"/>
    </row>
    <row r="17" spans="1:12" s="28" customFormat="1" ht="16.5" customHeight="1">
      <c r="A17" s="26"/>
      <c r="B17" s="26"/>
      <c r="C17" s="26"/>
      <c r="D17" s="296"/>
      <c r="E17" s="296"/>
      <c r="F17" s="296"/>
      <c r="G17" s="296"/>
      <c r="H17" s="296"/>
      <c r="I17" s="296"/>
      <c r="J17" s="296"/>
      <c r="K17" s="27"/>
      <c r="L17" s="27"/>
    </row>
    <row r="18" spans="1:12" s="28" customFormat="1" ht="16.5" customHeight="1">
      <c r="A18" s="26"/>
      <c r="B18" s="26"/>
      <c r="C18" s="26"/>
      <c r="D18" s="296"/>
      <c r="E18" s="296"/>
      <c r="F18" s="296"/>
      <c r="G18" s="296"/>
      <c r="H18" s="296"/>
      <c r="I18" s="296"/>
      <c r="J18" s="296"/>
      <c r="K18" s="27"/>
      <c r="L18" s="27"/>
    </row>
    <row r="19" spans="1:12" s="28" customFormat="1" ht="16.5" customHeight="1">
      <c r="A19" s="26"/>
      <c r="B19" s="26"/>
      <c r="C19" s="26"/>
      <c r="D19" s="296"/>
      <c r="E19" s="296"/>
      <c r="F19" s="296"/>
      <c r="G19" s="296"/>
      <c r="H19" s="296"/>
      <c r="I19" s="296"/>
      <c r="J19" s="296"/>
      <c r="K19" s="27"/>
      <c r="L19" s="27"/>
    </row>
    <row r="20" spans="1:12" s="28" customFormat="1" ht="16.5" customHeight="1">
      <c r="A20" s="26"/>
      <c r="B20" s="26"/>
      <c r="C20" s="26"/>
      <c r="D20" s="296"/>
      <c r="E20" s="296"/>
      <c r="F20" s="296"/>
      <c r="G20" s="296"/>
      <c r="H20" s="296"/>
      <c r="I20" s="296"/>
      <c r="J20" s="296"/>
      <c r="K20" s="27"/>
      <c r="L20" s="27"/>
    </row>
  </sheetData>
  <mergeCells count="44">
    <mergeCell ref="D17:F17"/>
    <mergeCell ref="G17:H17"/>
    <mergeCell ref="I17:J17"/>
    <mergeCell ref="D20:F20"/>
    <mergeCell ref="G20:H20"/>
    <mergeCell ref="I20:J20"/>
    <mergeCell ref="D18:F18"/>
    <mergeCell ref="G18:H18"/>
    <mergeCell ref="I18:J18"/>
    <mergeCell ref="D19:F19"/>
    <mergeCell ref="G19:H19"/>
    <mergeCell ref="I19:J19"/>
    <mergeCell ref="D12:F12"/>
    <mergeCell ref="G12:H12"/>
    <mergeCell ref="I12:J12"/>
    <mergeCell ref="I15:J15"/>
    <mergeCell ref="D16:F16"/>
    <mergeCell ref="G16:H16"/>
    <mergeCell ref="I16:J16"/>
    <mergeCell ref="D2:L2"/>
    <mergeCell ref="D3:L3"/>
    <mergeCell ref="D4:L4"/>
    <mergeCell ref="D5:L5"/>
    <mergeCell ref="D6:L6"/>
    <mergeCell ref="I13:J13"/>
    <mergeCell ref="D14:F14"/>
    <mergeCell ref="G14:H14"/>
    <mergeCell ref="I14:J14"/>
    <mergeCell ref="D15:F15"/>
    <mergeCell ref="G15:H15"/>
    <mergeCell ref="D13:F13"/>
    <mergeCell ref="G13:H13"/>
    <mergeCell ref="B8:C8"/>
    <mergeCell ref="D8:F9"/>
    <mergeCell ref="G8:H9"/>
    <mergeCell ref="I8:J9"/>
    <mergeCell ref="K8:K9"/>
    <mergeCell ref="L8:L9"/>
    <mergeCell ref="D10:F10"/>
    <mergeCell ref="G10:H10"/>
    <mergeCell ref="I10:J10"/>
    <mergeCell ref="D11:F11"/>
    <mergeCell ref="G11:H11"/>
    <mergeCell ref="I11:J11"/>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L9" sqref="B9:L1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140</v>
      </c>
      <c r="E5" s="244"/>
      <c r="F5" s="244"/>
      <c r="G5" s="244"/>
      <c r="H5" s="244"/>
      <c r="I5" s="244"/>
      <c r="J5" s="244"/>
      <c r="K5" s="244"/>
      <c r="L5" s="244"/>
    </row>
    <row r="6" spans="1:12">
      <c r="A6" s="16"/>
      <c r="B6" s="16"/>
      <c r="C6" s="16"/>
      <c r="D6" s="244" t="s">
        <v>141</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422" t="s">
        <v>5</v>
      </c>
      <c r="C9" s="423"/>
      <c r="D9" s="402" t="s">
        <v>6</v>
      </c>
      <c r="E9" s="402"/>
      <c r="F9" s="402"/>
      <c r="G9" s="402" t="s">
        <v>142</v>
      </c>
      <c r="H9" s="402"/>
      <c r="I9" s="402" t="s">
        <v>8</v>
      </c>
      <c r="J9" s="402"/>
      <c r="K9" s="404" t="s">
        <v>143</v>
      </c>
      <c r="L9" s="387" t="s">
        <v>144</v>
      </c>
    </row>
    <row r="10" spans="1:12" s="1" customFormat="1" ht="15.75" thickBot="1">
      <c r="A10" s="17"/>
      <c r="B10" s="19" t="s">
        <v>11</v>
      </c>
      <c r="C10" s="18" t="s">
        <v>12</v>
      </c>
      <c r="D10" s="403"/>
      <c r="E10" s="403"/>
      <c r="F10" s="403"/>
      <c r="G10" s="403"/>
      <c r="H10" s="403"/>
      <c r="I10" s="403"/>
      <c r="J10" s="403"/>
      <c r="K10" s="405"/>
      <c r="L10" s="388"/>
    </row>
    <row r="11" spans="1:12" s="10" customFormat="1" ht="59.25" customHeight="1">
      <c r="A11" s="213">
        <v>1</v>
      </c>
      <c r="B11" s="214"/>
      <c r="C11" s="103"/>
      <c r="D11" s="482" t="s">
        <v>145</v>
      </c>
      <c r="E11" s="485"/>
      <c r="F11" s="483"/>
      <c r="G11" s="482" t="s">
        <v>146</v>
      </c>
      <c r="H11" s="483"/>
      <c r="I11" s="484" t="s">
        <v>147</v>
      </c>
      <c r="J11" s="484"/>
      <c r="K11" s="104"/>
      <c r="L11" s="215">
        <v>530</v>
      </c>
    </row>
    <row r="12" spans="1:12" s="10" customFormat="1" ht="48" customHeight="1">
      <c r="A12" s="216">
        <v>2</v>
      </c>
      <c r="B12" s="214"/>
      <c r="C12" s="103"/>
      <c r="D12" s="482" t="s">
        <v>145</v>
      </c>
      <c r="E12" s="485"/>
      <c r="F12" s="483"/>
      <c r="G12" s="486" t="s">
        <v>148</v>
      </c>
      <c r="H12" s="487"/>
      <c r="I12" s="484" t="s">
        <v>147</v>
      </c>
      <c r="J12" s="484"/>
      <c r="K12" s="104"/>
      <c r="L12" s="215">
        <v>355</v>
      </c>
    </row>
    <row r="13" spans="1:12" s="10" customFormat="1" ht="47.25" customHeight="1">
      <c r="A13" s="217">
        <v>3</v>
      </c>
      <c r="B13" s="214"/>
      <c r="C13" s="103"/>
      <c r="D13" s="482" t="s">
        <v>145</v>
      </c>
      <c r="E13" s="485"/>
      <c r="F13" s="483"/>
      <c r="G13" s="482" t="s">
        <v>149</v>
      </c>
      <c r="H13" s="483"/>
      <c r="I13" s="484" t="s">
        <v>147</v>
      </c>
      <c r="J13" s="484"/>
      <c r="K13" s="104"/>
      <c r="L13" s="215">
        <v>379</v>
      </c>
    </row>
    <row r="14" spans="1:12" ht="34.5" customHeight="1">
      <c r="A14" s="216">
        <v>4</v>
      </c>
      <c r="B14" s="218"/>
      <c r="C14" s="219"/>
      <c r="D14" s="479" t="s">
        <v>150</v>
      </c>
      <c r="E14" s="480"/>
      <c r="F14" s="481"/>
      <c r="G14" s="482" t="s">
        <v>151</v>
      </c>
      <c r="H14" s="483"/>
      <c r="I14" s="484" t="s">
        <v>147</v>
      </c>
      <c r="J14" s="484"/>
      <c r="K14" s="104"/>
      <c r="L14" s="215">
        <v>354</v>
      </c>
    </row>
    <row r="15" spans="1:12" ht="45.75" customHeight="1">
      <c r="A15" s="217">
        <v>5</v>
      </c>
      <c r="B15" s="220"/>
      <c r="C15" s="221"/>
      <c r="D15" s="479" t="s">
        <v>152</v>
      </c>
      <c r="E15" s="480"/>
      <c r="F15" s="481"/>
      <c r="G15" s="482" t="s">
        <v>149</v>
      </c>
      <c r="H15" s="483"/>
      <c r="I15" s="482" t="s">
        <v>153</v>
      </c>
      <c r="J15" s="483"/>
      <c r="K15" s="104"/>
      <c r="L15" s="215">
        <v>299</v>
      </c>
    </row>
    <row r="16" spans="1:12" ht="40.5" customHeight="1" thickBot="1">
      <c r="A16" s="222">
        <v>6</v>
      </c>
      <c r="B16" s="223"/>
      <c r="C16" s="224"/>
      <c r="D16" s="476" t="s">
        <v>152</v>
      </c>
      <c r="E16" s="477"/>
      <c r="F16" s="478"/>
      <c r="G16" s="476" t="s">
        <v>154</v>
      </c>
      <c r="H16" s="478"/>
      <c r="I16" s="476" t="s">
        <v>153</v>
      </c>
      <c r="J16" s="478"/>
      <c r="K16" s="225"/>
      <c r="L16" s="226">
        <v>221</v>
      </c>
    </row>
    <row r="17" spans="1:12" s="28" customFormat="1" ht="20.25" customHeight="1">
      <c r="A17" s="130"/>
      <c r="B17" s="130"/>
      <c r="D17" s="474"/>
      <c r="E17" s="474"/>
      <c r="F17" s="474"/>
      <c r="G17" s="474"/>
      <c r="H17" s="474"/>
      <c r="I17" s="475"/>
      <c r="J17" s="475"/>
      <c r="K17" s="227"/>
      <c r="L17" s="227"/>
    </row>
    <row r="18" spans="1:12" s="28" customFormat="1" ht="20.25" customHeight="1">
      <c r="B18" s="123"/>
      <c r="D18" s="474"/>
      <c r="E18" s="474"/>
      <c r="F18" s="474"/>
      <c r="G18" s="474"/>
      <c r="H18" s="474"/>
      <c r="I18" s="475"/>
      <c r="J18" s="475"/>
      <c r="K18" s="228"/>
      <c r="L18" s="227"/>
    </row>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C6" sqref="C2:K6"/>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6"/>
      <c r="B1" s="16"/>
      <c r="C1" s="16"/>
      <c r="D1" s="16"/>
      <c r="E1" s="16"/>
      <c r="F1" s="16"/>
      <c r="G1" s="16"/>
      <c r="H1" s="16"/>
      <c r="I1" s="16"/>
      <c r="J1" s="16"/>
      <c r="K1" s="16"/>
    </row>
    <row r="2" spans="1:11">
      <c r="A2" s="16"/>
      <c r="B2" s="16"/>
      <c r="C2" s="245" t="s">
        <v>0</v>
      </c>
      <c r="D2" s="245"/>
      <c r="E2" s="245"/>
      <c r="F2" s="245"/>
      <c r="G2" s="245"/>
      <c r="H2" s="245"/>
      <c r="I2" s="245"/>
      <c r="J2" s="245"/>
      <c r="K2" s="245"/>
    </row>
    <row r="3" spans="1:11">
      <c r="A3" s="16"/>
      <c r="B3" s="16"/>
      <c r="C3" s="244" t="s">
        <v>1</v>
      </c>
      <c r="D3" s="244"/>
      <c r="E3" s="244"/>
      <c r="F3" s="244"/>
      <c r="G3" s="244"/>
      <c r="H3" s="244"/>
      <c r="I3" s="244"/>
      <c r="J3" s="244"/>
      <c r="K3" s="244"/>
    </row>
    <row r="4" spans="1:11">
      <c r="A4" s="16"/>
      <c r="B4" s="16"/>
      <c r="C4" s="245" t="s">
        <v>2</v>
      </c>
      <c r="D4" s="245"/>
      <c r="E4" s="245"/>
      <c r="F4" s="245"/>
      <c r="G4" s="245"/>
      <c r="H4" s="245"/>
      <c r="I4" s="245"/>
      <c r="J4" s="245"/>
      <c r="K4" s="245"/>
    </row>
    <row r="5" spans="1:11">
      <c r="A5" s="16"/>
      <c r="B5" s="16"/>
      <c r="C5" s="244" t="s">
        <v>182</v>
      </c>
      <c r="D5" s="244"/>
      <c r="E5" s="244"/>
      <c r="F5" s="244"/>
      <c r="G5" s="244"/>
      <c r="H5" s="244"/>
      <c r="I5" s="244"/>
      <c r="J5" s="244"/>
      <c r="K5" s="244"/>
    </row>
    <row r="6" spans="1:11">
      <c r="A6" s="16"/>
      <c r="B6" s="16"/>
      <c r="C6" s="244" t="s">
        <v>183</v>
      </c>
      <c r="D6" s="244"/>
      <c r="E6" s="244"/>
      <c r="F6" s="244"/>
      <c r="G6" s="244"/>
      <c r="H6" s="244"/>
      <c r="I6" s="244"/>
      <c r="J6" s="244"/>
      <c r="K6" s="244"/>
    </row>
    <row r="7" spans="1:11">
      <c r="A7" s="16"/>
      <c r="B7" s="16"/>
      <c r="C7" s="16"/>
      <c r="D7" s="16"/>
      <c r="E7" s="16"/>
      <c r="F7" s="16"/>
      <c r="G7" s="16"/>
      <c r="H7" s="16"/>
      <c r="I7" s="16"/>
      <c r="J7" s="16"/>
      <c r="K7" s="16"/>
    </row>
    <row r="8" spans="1:11" ht="15.75" thickBot="1">
      <c r="A8" s="16"/>
      <c r="B8" s="16"/>
      <c r="C8" s="16"/>
      <c r="D8" s="16"/>
      <c r="E8" s="16"/>
      <c r="F8" s="16"/>
      <c r="G8" s="16"/>
      <c r="H8" s="16"/>
      <c r="I8" s="16"/>
      <c r="J8" s="16"/>
      <c r="K8" s="16"/>
    </row>
    <row r="9" spans="1:11">
      <c r="A9" s="276" t="s">
        <v>5</v>
      </c>
      <c r="B9" s="248"/>
      <c r="C9" s="249" t="s">
        <v>6</v>
      </c>
      <c r="D9" s="249"/>
      <c r="E9" s="249"/>
      <c r="F9" s="249" t="s">
        <v>7</v>
      </c>
      <c r="G9" s="249"/>
      <c r="H9" s="249" t="s">
        <v>8</v>
      </c>
      <c r="I9" s="249"/>
      <c r="J9" s="251" t="s">
        <v>9</v>
      </c>
      <c r="K9" s="246" t="s">
        <v>10</v>
      </c>
    </row>
    <row r="10" spans="1:11" ht="15.75" thickBot="1">
      <c r="A10" s="19" t="s">
        <v>47</v>
      </c>
      <c r="B10" s="18" t="s">
        <v>11</v>
      </c>
      <c r="C10" s="280"/>
      <c r="D10" s="280"/>
      <c r="E10" s="280"/>
      <c r="F10" s="280"/>
      <c r="G10" s="280"/>
      <c r="H10" s="280"/>
      <c r="I10" s="280"/>
      <c r="J10" s="277"/>
      <c r="K10" s="278"/>
    </row>
    <row r="11" spans="1:11" s="3" customFormat="1" ht="67.5" customHeight="1">
      <c r="A11" s="238">
        <v>1</v>
      </c>
      <c r="B11" s="239" t="s">
        <v>24</v>
      </c>
      <c r="C11" s="488" t="s">
        <v>184</v>
      </c>
      <c r="D11" s="489"/>
      <c r="E11" s="490"/>
      <c r="F11" s="491" t="s">
        <v>185</v>
      </c>
      <c r="G11" s="492"/>
      <c r="H11" s="488" t="s">
        <v>186</v>
      </c>
      <c r="I11" s="490"/>
      <c r="J11" s="240">
        <v>0</v>
      </c>
      <c r="K11" s="240">
        <v>351</v>
      </c>
    </row>
    <row r="12" spans="1:11" s="3" customFormat="1" ht="111.75" customHeight="1">
      <c r="A12" s="29">
        <v>2</v>
      </c>
      <c r="B12" s="239" t="s">
        <v>24</v>
      </c>
      <c r="C12" s="493" t="s">
        <v>187</v>
      </c>
      <c r="D12" s="494"/>
      <c r="E12" s="495"/>
      <c r="F12" s="293" t="s">
        <v>188</v>
      </c>
      <c r="G12" s="496"/>
      <c r="H12" s="293" t="s">
        <v>189</v>
      </c>
      <c r="I12" s="496"/>
      <c r="J12" s="240">
        <v>200</v>
      </c>
      <c r="K12" s="240">
        <v>106</v>
      </c>
    </row>
    <row r="13" spans="1:11" ht="51.75" customHeight="1" thickBot="1">
      <c r="A13" s="241">
        <v>3</v>
      </c>
      <c r="B13" s="241" t="s">
        <v>24</v>
      </c>
      <c r="C13" s="498" t="s">
        <v>190</v>
      </c>
      <c r="D13" s="499"/>
      <c r="E13" s="500"/>
      <c r="F13" s="501" t="s">
        <v>191</v>
      </c>
      <c r="G13" s="502"/>
      <c r="H13" s="501" t="s">
        <v>189</v>
      </c>
      <c r="I13" s="502"/>
      <c r="J13" s="242">
        <v>200</v>
      </c>
      <c r="K13" s="242">
        <v>250</v>
      </c>
    </row>
    <row r="14" spans="1:11" ht="17.25" customHeight="1">
      <c r="A14" s="105"/>
      <c r="B14" s="127"/>
      <c r="C14" s="288"/>
      <c r="D14" s="288"/>
      <c r="E14" s="288"/>
      <c r="F14" s="279"/>
      <c r="G14" s="279"/>
      <c r="H14" s="279"/>
      <c r="I14" s="279"/>
      <c r="J14" s="124"/>
      <c r="K14" s="106"/>
    </row>
    <row r="15" spans="1:11" s="28" customFormat="1" ht="18" customHeight="1">
      <c r="A15" s="105"/>
      <c r="B15" s="127"/>
      <c r="C15" s="497"/>
      <c r="D15" s="497"/>
      <c r="E15" s="497"/>
      <c r="F15" s="497"/>
      <c r="G15" s="497"/>
      <c r="H15" s="279"/>
      <c r="I15" s="279"/>
      <c r="J15" s="123"/>
      <c r="K15" s="106"/>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L11" sqref="L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198</v>
      </c>
      <c r="E5" s="244"/>
      <c r="F5" s="244"/>
      <c r="G5" s="244"/>
      <c r="H5" s="244"/>
      <c r="I5" s="244"/>
      <c r="J5" s="244"/>
      <c r="K5" s="244"/>
      <c r="L5" s="244"/>
    </row>
    <row r="6" spans="1:12">
      <c r="A6" s="16"/>
      <c r="B6" s="16"/>
      <c r="C6" s="16"/>
      <c r="D6" s="244" t="s">
        <v>183</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422" t="s">
        <v>5</v>
      </c>
      <c r="C9" s="423"/>
      <c r="D9" s="402" t="s">
        <v>6</v>
      </c>
      <c r="E9" s="402"/>
      <c r="F9" s="402"/>
      <c r="G9" s="402" t="s">
        <v>142</v>
      </c>
      <c r="H9" s="402"/>
      <c r="I9" s="402" t="s">
        <v>8</v>
      </c>
      <c r="J9" s="402"/>
      <c r="K9" s="404" t="s">
        <v>143</v>
      </c>
      <c r="L9" s="387" t="s">
        <v>144</v>
      </c>
    </row>
    <row r="10" spans="1:12" ht="15.75" thickBot="1">
      <c r="A10" s="17"/>
      <c r="B10" s="19" t="s">
        <v>11</v>
      </c>
      <c r="C10" s="18" t="s">
        <v>12</v>
      </c>
      <c r="D10" s="403"/>
      <c r="E10" s="403"/>
      <c r="F10" s="403"/>
      <c r="G10" s="403"/>
      <c r="H10" s="403"/>
      <c r="I10" s="403"/>
      <c r="J10" s="403"/>
      <c r="K10" s="405"/>
      <c r="L10" s="388"/>
    </row>
    <row r="11" spans="1:12" ht="75" customHeight="1">
      <c r="A11" s="15">
        <v>1</v>
      </c>
      <c r="B11" s="60" t="s">
        <v>24</v>
      </c>
      <c r="C11" s="61" t="s">
        <v>14</v>
      </c>
      <c r="D11" s="503" t="s">
        <v>199</v>
      </c>
      <c r="E11" s="503"/>
      <c r="F11" s="503"/>
      <c r="G11" s="503" t="s">
        <v>201</v>
      </c>
      <c r="H11" s="503"/>
      <c r="I11" s="504" t="s">
        <v>202</v>
      </c>
      <c r="J11" s="504"/>
      <c r="K11" s="30">
        <v>0</v>
      </c>
      <c r="L11" s="527">
        <v>450</v>
      </c>
    </row>
    <row r="12" spans="1:12" ht="65.25" customHeight="1">
      <c r="A12" s="15">
        <v>2</v>
      </c>
      <c r="B12" s="42" t="s">
        <v>24</v>
      </c>
      <c r="C12" s="61" t="s">
        <v>14</v>
      </c>
      <c r="D12" s="503" t="s">
        <v>200</v>
      </c>
      <c r="E12" s="503"/>
      <c r="F12" s="503"/>
      <c r="G12" s="503" t="s">
        <v>201</v>
      </c>
      <c r="H12" s="503"/>
      <c r="I12" s="504" t="s">
        <v>202</v>
      </c>
      <c r="J12" s="504"/>
      <c r="K12" s="110">
        <v>0</v>
      </c>
      <c r="L12" s="111">
        <v>457</v>
      </c>
    </row>
    <row r="13" spans="1:12" s="28" customFormat="1" ht="15.75" customHeight="1">
      <c r="A13" s="102"/>
      <c r="B13" s="66"/>
      <c r="C13" s="107"/>
      <c r="D13" s="431"/>
      <c r="E13" s="431"/>
      <c r="F13" s="431"/>
      <c r="G13" s="431"/>
      <c r="H13" s="431"/>
      <c r="I13" s="505"/>
      <c r="J13" s="505"/>
      <c r="K13" s="108"/>
      <c r="L13" s="109"/>
    </row>
    <row r="14" spans="1:12" s="28" customFormat="1" ht="15.75" customHeight="1">
      <c r="A14" s="102"/>
      <c r="B14" s="66"/>
      <c r="C14" s="107"/>
      <c r="D14" s="431"/>
      <c r="E14" s="431"/>
      <c r="F14" s="431"/>
      <c r="G14" s="431"/>
      <c r="H14" s="431"/>
      <c r="I14" s="505"/>
      <c r="J14" s="505"/>
      <c r="K14" s="108"/>
      <c r="L14" s="109"/>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zoomScale="80" zoomScaleNormal="80" workbookViewId="0">
      <selection activeCell="A11" sqref="A11"/>
    </sheetView>
  </sheetViews>
  <sheetFormatPr baseColWidth="10" defaultRowHeight="15"/>
  <cols>
    <col min="1" max="1" width="2.85546875" customWidth="1"/>
    <col min="2" max="2" width="5.28515625" customWidth="1"/>
    <col min="3" max="3" width="7.140625" customWidth="1"/>
    <col min="4" max="5" width="11.42578125" style="9"/>
    <col min="6" max="6" width="15.28515625" style="9" customWidth="1"/>
    <col min="8" max="8" width="15.7109375" customWidth="1"/>
    <col min="11" max="11" width="12.85546875" customWidth="1"/>
    <col min="12" max="12" width="13"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22</v>
      </c>
      <c r="E5" s="244"/>
      <c r="F5" s="244"/>
      <c r="G5" s="244"/>
      <c r="H5" s="244"/>
      <c r="I5" s="244"/>
      <c r="J5" s="244"/>
      <c r="K5" s="244"/>
      <c r="L5" s="244"/>
    </row>
    <row r="6" spans="1:12">
      <c r="A6" s="16"/>
      <c r="B6" s="16"/>
      <c r="C6" s="16"/>
      <c r="D6" s="244" t="s">
        <v>23</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276" t="s">
        <v>5</v>
      </c>
      <c r="C9" s="248"/>
      <c r="D9" s="249" t="s">
        <v>6</v>
      </c>
      <c r="E9" s="249"/>
      <c r="F9" s="249"/>
      <c r="G9" s="249" t="s">
        <v>7</v>
      </c>
      <c r="H9" s="249"/>
      <c r="I9" s="249" t="s">
        <v>8</v>
      </c>
      <c r="J9" s="249"/>
      <c r="K9" s="251" t="s">
        <v>9</v>
      </c>
      <c r="L9" s="246" t="s">
        <v>10</v>
      </c>
    </row>
    <row r="10" spans="1:12" ht="15.75" thickBot="1">
      <c r="A10" s="17"/>
      <c r="B10" s="39" t="s">
        <v>11</v>
      </c>
      <c r="C10" s="58" t="s">
        <v>12</v>
      </c>
      <c r="D10" s="250"/>
      <c r="E10" s="250"/>
      <c r="F10" s="250"/>
      <c r="G10" s="250"/>
      <c r="H10" s="250"/>
      <c r="I10" s="250"/>
      <c r="J10" s="250"/>
      <c r="K10" s="252"/>
      <c r="L10" s="247"/>
    </row>
    <row r="11" spans="1:12" s="10" customFormat="1" ht="74.25" customHeight="1">
      <c r="A11" s="140">
        <v>1</v>
      </c>
      <c r="B11" s="141" t="s">
        <v>24</v>
      </c>
      <c r="C11" s="141"/>
      <c r="D11" s="272" t="s">
        <v>25</v>
      </c>
      <c r="E11" s="272"/>
      <c r="F11" s="272"/>
      <c r="G11" s="273" t="s">
        <v>26</v>
      </c>
      <c r="H11" s="273"/>
      <c r="I11" s="272" t="s">
        <v>27</v>
      </c>
      <c r="J11" s="272"/>
      <c r="K11" s="141">
        <v>390</v>
      </c>
      <c r="L11" s="142">
        <v>501</v>
      </c>
    </row>
    <row r="12" spans="1:12" s="10" customFormat="1" ht="98.25" customHeight="1">
      <c r="A12" s="143">
        <v>2</v>
      </c>
      <c r="B12" s="64" t="s">
        <v>24</v>
      </c>
      <c r="C12" s="64"/>
      <c r="D12" s="274" t="s">
        <v>28</v>
      </c>
      <c r="E12" s="274"/>
      <c r="F12" s="274"/>
      <c r="G12" s="275" t="s">
        <v>29</v>
      </c>
      <c r="H12" s="275"/>
      <c r="I12" s="275" t="s">
        <v>30</v>
      </c>
      <c r="J12" s="275"/>
      <c r="K12" s="64">
        <v>704.5</v>
      </c>
      <c r="L12" s="144">
        <v>400</v>
      </c>
    </row>
    <row r="13" spans="1:12" s="10" customFormat="1" ht="102.75" customHeight="1" thickBot="1">
      <c r="A13" s="145">
        <v>3</v>
      </c>
      <c r="B13" s="146" t="s">
        <v>24</v>
      </c>
      <c r="C13" s="146"/>
      <c r="D13" s="267" t="s">
        <v>31</v>
      </c>
      <c r="E13" s="267"/>
      <c r="F13" s="267"/>
      <c r="G13" s="268" t="s">
        <v>29</v>
      </c>
      <c r="H13" s="268"/>
      <c r="I13" s="268" t="s">
        <v>30</v>
      </c>
      <c r="J13" s="268"/>
      <c r="K13" s="146">
        <v>961.5</v>
      </c>
      <c r="L13" s="147">
        <v>400</v>
      </c>
    </row>
    <row r="14" spans="1:12" s="10" customFormat="1" ht="15" customHeight="1">
      <c r="A14" s="64"/>
      <c r="B14" s="64"/>
      <c r="C14" s="64"/>
      <c r="D14" s="269"/>
      <c r="E14" s="269"/>
      <c r="F14" s="269"/>
      <c r="G14" s="270"/>
      <c r="H14" s="271"/>
      <c r="I14" s="270"/>
      <c r="J14" s="271"/>
      <c r="K14" s="64"/>
      <c r="L14" s="64"/>
    </row>
    <row r="15" spans="1:12" s="66" customFormat="1" ht="21.75" customHeight="1">
      <c r="A15" s="28"/>
      <c r="B15" s="28"/>
      <c r="C15" s="65"/>
      <c r="D15" s="265"/>
      <c r="E15" s="265"/>
      <c r="F15" s="265"/>
      <c r="G15" s="243"/>
      <c r="H15" s="243"/>
      <c r="I15" s="243"/>
      <c r="J15" s="243"/>
      <c r="K15" s="28"/>
      <c r="L15" s="28"/>
    </row>
    <row r="16" spans="1:12" s="28" customFormat="1" ht="21.75" customHeight="1">
      <c r="C16" s="65"/>
      <c r="D16" s="265"/>
      <c r="E16" s="265"/>
      <c r="F16" s="265"/>
      <c r="G16" s="266"/>
      <c r="H16" s="266"/>
      <c r="I16" s="243"/>
      <c r="J16" s="243"/>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O11" sqref="O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c r="E2" s="245"/>
      <c r="F2" s="245"/>
      <c r="G2" s="245"/>
      <c r="H2" s="245"/>
      <c r="I2" s="245"/>
      <c r="J2" s="245"/>
      <c r="K2" s="245"/>
      <c r="L2" s="245"/>
    </row>
    <row r="3" spans="1:12">
      <c r="A3" s="16"/>
      <c r="B3" s="16"/>
      <c r="C3" s="16"/>
      <c r="D3" s="244"/>
      <c r="E3" s="244"/>
      <c r="F3" s="244"/>
      <c r="G3" s="244"/>
      <c r="H3" s="244"/>
      <c r="I3" s="244"/>
      <c r="J3" s="244"/>
      <c r="K3" s="244"/>
      <c r="L3" s="244"/>
    </row>
    <row r="4" spans="1:12">
      <c r="A4" s="16"/>
      <c r="B4" s="16"/>
      <c r="C4" s="16"/>
      <c r="D4" s="245"/>
      <c r="E4" s="245"/>
      <c r="F4" s="245"/>
      <c r="G4" s="245"/>
      <c r="H4" s="245"/>
      <c r="I4" s="245"/>
      <c r="J4" s="245"/>
      <c r="K4" s="245"/>
      <c r="L4" s="245"/>
    </row>
    <row r="5" spans="1:12">
      <c r="A5" s="16"/>
      <c r="B5" s="16"/>
      <c r="C5" s="16"/>
      <c r="D5" s="244"/>
      <c r="E5" s="244"/>
      <c r="F5" s="244"/>
      <c r="G5" s="244"/>
      <c r="H5" s="244"/>
      <c r="I5" s="244"/>
      <c r="J5" s="244"/>
      <c r="K5" s="244"/>
      <c r="L5" s="244"/>
    </row>
    <row r="6" spans="1:12">
      <c r="A6" s="16"/>
      <c r="B6" s="16"/>
      <c r="C6" s="16"/>
      <c r="D6" s="244"/>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276"/>
      <c r="C9" s="248"/>
      <c r="D9" s="249"/>
      <c r="E9" s="249"/>
      <c r="F9" s="249"/>
      <c r="G9" s="249"/>
      <c r="H9" s="249"/>
      <c r="I9" s="249"/>
      <c r="J9" s="249"/>
      <c r="K9" s="251"/>
      <c r="L9" s="246"/>
    </row>
    <row r="10" spans="1:12" ht="15.75" thickBot="1">
      <c r="A10" s="17"/>
      <c r="B10" s="19"/>
      <c r="C10" s="18"/>
      <c r="D10" s="280"/>
      <c r="E10" s="280"/>
      <c r="F10" s="280"/>
      <c r="G10" s="280"/>
      <c r="H10" s="280"/>
      <c r="I10" s="280"/>
      <c r="J10" s="280"/>
      <c r="K10" s="277"/>
      <c r="L10" s="278"/>
    </row>
    <row r="11" spans="1:12" s="11" customFormat="1" ht="58.5" customHeight="1">
      <c r="A11" s="32"/>
      <c r="B11" s="33"/>
      <c r="C11" s="34"/>
      <c r="D11" s="506"/>
      <c r="E11" s="506"/>
      <c r="F11" s="506"/>
      <c r="G11" s="506"/>
      <c r="H11" s="506"/>
      <c r="I11" s="506"/>
      <c r="J11" s="506"/>
      <c r="K11" s="34"/>
      <c r="L11" s="35"/>
    </row>
    <row r="12" spans="1:12" s="11" customFormat="1" ht="58.5" customHeight="1">
      <c r="A12" s="32"/>
      <c r="B12" s="36"/>
      <c r="C12" s="32"/>
      <c r="D12" s="507"/>
      <c r="E12" s="507"/>
      <c r="F12" s="507"/>
      <c r="G12" s="507"/>
      <c r="H12" s="507"/>
      <c r="I12" s="507"/>
      <c r="J12" s="507"/>
      <c r="K12" s="32"/>
      <c r="L12" s="115"/>
    </row>
    <row r="13" spans="1:12" s="99" customFormat="1" ht="18.75" customHeight="1">
      <c r="A13" s="112"/>
      <c r="B13" s="113"/>
      <c r="C13" s="112"/>
      <c r="D13" s="508"/>
      <c r="E13" s="508"/>
      <c r="F13" s="508"/>
      <c r="G13" s="508"/>
      <c r="H13" s="508"/>
      <c r="I13" s="508"/>
      <c r="J13" s="508"/>
      <c r="K13" s="112"/>
      <c r="L13" s="114"/>
    </row>
    <row r="14" spans="1:12" s="99" customFormat="1" ht="18.75" customHeight="1">
      <c r="A14" s="112"/>
      <c r="B14" s="112"/>
      <c r="C14" s="112"/>
      <c r="D14" s="508"/>
      <c r="E14" s="508"/>
      <c r="F14" s="508"/>
      <c r="G14" s="508"/>
      <c r="H14" s="508"/>
      <c r="I14" s="508"/>
      <c r="J14" s="508"/>
      <c r="K14" s="112"/>
      <c r="L14" s="114"/>
    </row>
    <row r="15" spans="1:12">
      <c r="A15" s="14"/>
      <c r="B15" s="14"/>
      <c r="C15" s="14"/>
      <c r="D15" s="14"/>
      <c r="E15" s="14"/>
      <c r="F15" s="14"/>
      <c r="G15" s="14"/>
      <c r="H15" s="14"/>
      <c r="I15" s="14"/>
      <c r="J15" s="14"/>
      <c r="K15" s="14"/>
      <c r="L15" s="14"/>
    </row>
    <row r="16" spans="1:12">
      <c r="A16" s="14"/>
      <c r="B16" s="14"/>
      <c r="C16" s="14"/>
      <c r="D16" s="14"/>
      <c r="E16" s="14"/>
      <c r="F16" s="14"/>
      <c r="G16" s="14"/>
      <c r="H16" s="14"/>
      <c r="I16" s="14"/>
      <c r="J16" s="14"/>
      <c r="K16" s="14"/>
      <c r="L16" s="14"/>
    </row>
    <row r="17" spans="1:12">
      <c r="A17" s="14"/>
      <c r="B17" s="14"/>
      <c r="C17" s="14"/>
      <c r="D17" s="14"/>
      <c r="E17" s="14"/>
      <c r="F17" s="14"/>
      <c r="G17" s="14"/>
      <c r="H17" s="14"/>
      <c r="I17" s="14"/>
      <c r="J17" s="14"/>
      <c r="K17" s="14"/>
      <c r="L17" s="14"/>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60" zoomScaleNormal="60" workbookViewId="0">
      <selection activeCell="M8" sqref="M8"/>
    </sheetView>
  </sheetViews>
  <sheetFormatPr baseColWidth="10" defaultRowHeight="15"/>
  <cols>
    <col min="1" max="1" width="4"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155</v>
      </c>
      <c r="E5" s="244"/>
      <c r="F5" s="244"/>
      <c r="G5" s="244"/>
      <c r="H5" s="244"/>
      <c r="I5" s="244"/>
      <c r="J5" s="244"/>
      <c r="K5" s="244"/>
      <c r="L5" s="244"/>
    </row>
    <row r="6" spans="1:12">
      <c r="A6" s="16"/>
      <c r="B6" s="16"/>
      <c r="C6" s="16"/>
      <c r="D6" s="244" t="s">
        <v>33</v>
      </c>
      <c r="E6" s="244"/>
      <c r="F6" s="244"/>
      <c r="G6" s="244"/>
      <c r="H6" s="244"/>
      <c r="I6" s="244"/>
      <c r="J6" s="244"/>
      <c r="K6" s="244"/>
      <c r="L6" s="244"/>
    </row>
    <row r="7" spans="1:12" ht="15.75" thickBot="1">
      <c r="A7" s="16"/>
      <c r="B7" s="16"/>
      <c r="C7" s="16"/>
      <c r="D7" s="16"/>
      <c r="E7" s="16"/>
      <c r="F7" s="16"/>
      <c r="G7" s="16"/>
      <c r="H7" s="16"/>
      <c r="I7" s="16"/>
      <c r="J7" s="16"/>
      <c r="K7" s="16"/>
      <c r="L7" s="16"/>
    </row>
    <row r="8" spans="1:12">
      <c r="A8" s="16"/>
      <c r="B8" s="276" t="s">
        <v>5</v>
      </c>
      <c r="C8" s="248"/>
      <c r="D8" s="249" t="s">
        <v>6</v>
      </c>
      <c r="E8" s="249"/>
      <c r="F8" s="249"/>
      <c r="G8" s="249" t="s">
        <v>7</v>
      </c>
      <c r="H8" s="249"/>
      <c r="I8" s="249" t="s">
        <v>8</v>
      </c>
      <c r="J8" s="249"/>
      <c r="K8" s="251" t="s">
        <v>9</v>
      </c>
      <c r="L8" s="246" t="s">
        <v>10</v>
      </c>
    </row>
    <row r="9" spans="1:12" ht="15.75" thickBot="1">
      <c r="A9" s="17"/>
      <c r="B9" s="19" t="s">
        <v>11</v>
      </c>
      <c r="C9" s="18" t="s">
        <v>12</v>
      </c>
      <c r="D9" s="280"/>
      <c r="E9" s="280"/>
      <c r="F9" s="280"/>
      <c r="G9" s="280"/>
      <c r="H9" s="280"/>
      <c r="I9" s="280"/>
      <c r="J9" s="280"/>
      <c r="K9" s="277"/>
      <c r="L9" s="278"/>
    </row>
    <row r="10" spans="1:12" ht="45.75" customHeight="1">
      <c r="A10" s="2">
        <v>1</v>
      </c>
      <c r="B10" s="8" t="s">
        <v>13</v>
      </c>
      <c r="C10" s="8"/>
      <c r="D10" s="374" t="s">
        <v>156</v>
      </c>
      <c r="E10" s="374"/>
      <c r="F10" s="374"/>
      <c r="G10" s="374" t="s">
        <v>157</v>
      </c>
      <c r="H10" s="374"/>
      <c r="I10" s="374" t="s">
        <v>158</v>
      </c>
      <c r="J10" s="374"/>
      <c r="K10" s="56">
        <v>150</v>
      </c>
      <c r="L10" s="56">
        <v>186</v>
      </c>
    </row>
    <row r="11" spans="1:12" ht="45.75" customHeight="1">
      <c r="A11" s="2">
        <v>2</v>
      </c>
      <c r="B11" s="8" t="s">
        <v>13</v>
      </c>
      <c r="C11" s="2"/>
      <c r="D11" s="374" t="s">
        <v>159</v>
      </c>
      <c r="E11" s="374"/>
      <c r="F11" s="374"/>
      <c r="G11" s="362" t="s">
        <v>160</v>
      </c>
      <c r="H11" s="362"/>
      <c r="I11" s="374" t="s">
        <v>161</v>
      </c>
      <c r="J11" s="374"/>
      <c r="K11" s="56">
        <v>170</v>
      </c>
      <c r="L11" s="56">
        <v>462</v>
      </c>
    </row>
    <row r="12" spans="1:12" ht="45.75" customHeight="1">
      <c r="A12" s="2">
        <v>3</v>
      </c>
      <c r="B12" s="8" t="s">
        <v>13</v>
      </c>
      <c r="C12" s="2"/>
      <c r="D12" s="374" t="s">
        <v>159</v>
      </c>
      <c r="E12" s="374"/>
      <c r="F12" s="374"/>
      <c r="G12" s="362" t="s">
        <v>162</v>
      </c>
      <c r="H12" s="362"/>
      <c r="I12" s="374" t="s">
        <v>161</v>
      </c>
      <c r="J12" s="374"/>
      <c r="K12" s="56">
        <v>170</v>
      </c>
      <c r="L12" s="56">
        <v>413</v>
      </c>
    </row>
    <row r="13" spans="1:12" ht="45.75" customHeight="1">
      <c r="A13" s="2">
        <v>4</v>
      </c>
      <c r="B13" s="8" t="s">
        <v>13</v>
      </c>
      <c r="C13" s="2"/>
      <c r="D13" s="374" t="s">
        <v>159</v>
      </c>
      <c r="E13" s="374"/>
      <c r="F13" s="374"/>
      <c r="G13" s="362" t="s">
        <v>163</v>
      </c>
      <c r="H13" s="362"/>
      <c r="I13" s="374" t="s">
        <v>161</v>
      </c>
      <c r="J13" s="374"/>
      <c r="K13" s="56">
        <v>170</v>
      </c>
      <c r="L13" s="56">
        <v>434</v>
      </c>
    </row>
    <row r="14" spans="1:12" s="28" customFormat="1" ht="45.75" customHeight="1">
      <c r="A14" s="2">
        <v>5</v>
      </c>
      <c r="B14" s="8" t="s">
        <v>13</v>
      </c>
      <c r="C14" s="2"/>
      <c r="D14" s="374" t="s">
        <v>164</v>
      </c>
      <c r="E14" s="374"/>
      <c r="F14" s="374"/>
      <c r="G14" s="362" t="s">
        <v>160</v>
      </c>
      <c r="H14" s="362"/>
      <c r="I14" s="374" t="s">
        <v>158</v>
      </c>
      <c r="J14" s="374"/>
      <c r="K14" s="56">
        <v>150</v>
      </c>
      <c r="L14" s="56">
        <v>546</v>
      </c>
    </row>
    <row r="15" spans="1:12" s="28" customFormat="1" ht="45.75" customHeight="1">
      <c r="A15" s="2">
        <v>6</v>
      </c>
      <c r="B15" s="8" t="s">
        <v>13</v>
      </c>
      <c r="C15" s="2"/>
      <c r="D15" s="374" t="s">
        <v>159</v>
      </c>
      <c r="E15" s="374"/>
      <c r="F15" s="374"/>
      <c r="G15" s="362" t="s">
        <v>165</v>
      </c>
      <c r="H15" s="362"/>
      <c r="I15" s="374" t="s">
        <v>161</v>
      </c>
      <c r="J15" s="374"/>
      <c r="K15" s="56">
        <v>170</v>
      </c>
      <c r="L15" s="56">
        <v>305</v>
      </c>
    </row>
    <row r="16" spans="1:12" ht="45.75" customHeight="1">
      <c r="A16" s="2">
        <v>7</v>
      </c>
      <c r="B16" s="8" t="s">
        <v>13</v>
      </c>
      <c r="C16" s="2"/>
      <c r="D16" s="374" t="s">
        <v>159</v>
      </c>
      <c r="E16" s="374"/>
      <c r="F16" s="374"/>
      <c r="G16" s="362" t="s">
        <v>166</v>
      </c>
      <c r="H16" s="362"/>
      <c r="I16" s="374" t="s">
        <v>161</v>
      </c>
      <c r="J16" s="374"/>
      <c r="K16" s="56">
        <v>170</v>
      </c>
      <c r="L16" s="56">
        <v>283</v>
      </c>
    </row>
    <row r="17" spans="1:12" ht="45.75" customHeight="1">
      <c r="A17" s="2">
        <v>8</v>
      </c>
      <c r="B17" s="8" t="s">
        <v>13</v>
      </c>
      <c r="C17" s="2"/>
      <c r="D17" s="374" t="s">
        <v>159</v>
      </c>
      <c r="E17" s="374"/>
      <c r="F17" s="374"/>
      <c r="G17" s="362" t="s">
        <v>157</v>
      </c>
      <c r="H17" s="362"/>
      <c r="I17" s="374" t="s">
        <v>161</v>
      </c>
      <c r="J17" s="374"/>
      <c r="K17" s="56">
        <v>170</v>
      </c>
      <c r="L17" s="56">
        <v>329.5</v>
      </c>
    </row>
    <row r="18" spans="1:12" ht="45.75" customHeight="1">
      <c r="A18" s="2">
        <v>9</v>
      </c>
      <c r="B18" s="8" t="s">
        <v>13</v>
      </c>
      <c r="C18" s="2"/>
      <c r="D18" s="374" t="s">
        <v>159</v>
      </c>
      <c r="E18" s="374"/>
      <c r="F18" s="374"/>
      <c r="G18" s="362" t="s">
        <v>167</v>
      </c>
      <c r="H18" s="362"/>
      <c r="I18" s="374" t="s">
        <v>161</v>
      </c>
      <c r="J18" s="374"/>
      <c r="K18" s="56">
        <v>170</v>
      </c>
      <c r="L18" s="56">
        <v>253</v>
      </c>
    </row>
    <row r="19" spans="1:12" ht="45.75" customHeight="1">
      <c r="A19" s="2">
        <v>10</v>
      </c>
      <c r="B19" s="8" t="s">
        <v>13</v>
      </c>
      <c r="C19" s="2"/>
      <c r="D19" s="367" t="s">
        <v>159</v>
      </c>
      <c r="E19" s="509"/>
      <c r="F19" s="368"/>
      <c r="G19" s="367" t="s">
        <v>168</v>
      </c>
      <c r="H19" s="368"/>
      <c r="I19" s="367" t="s">
        <v>161</v>
      </c>
      <c r="J19" s="368"/>
      <c r="K19" s="56">
        <v>170</v>
      </c>
      <c r="L19" s="56">
        <v>353</v>
      </c>
    </row>
    <row r="20" spans="1:12" ht="45.75" customHeight="1">
      <c r="A20" s="2">
        <v>11</v>
      </c>
      <c r="B20" s="8" t="s">
        <v>13</v>
      </c>
      <c r="C20" s="2"/>
      <c r="D20" s="374" t="s">
        <v>159</v>
      </c>
      <c r="E20" s="374"/>
      <c r="F20" s="374"/>
      <c r="G20" s="362" t="s">
        <v>169</v>
      </c>
      <c r="H20" s="362"/>
      <c r="I20" s="374" t="s">
        <v>161</v>
      </c>
      <c r="J20" s="374"/>
      <c r="K20" s="56">
        <v>170</v>
      </c>
      <c r="L20" s="56">
        <v>304.5</v>
      </c>
    </row>
    <row r="21" spans="1:12" ht="45.75" customHeight="1">
      <c r="A21" s="2">
        <v>12</v>
      </c>
      <c r="B21" s="8" t="s">
        <v>13</v>
      </c>
      <c r="C21" s="2"/>
      <c r="D21" s="374" t="s">
        <v>170</v>
      </c>
      <c r="E21" s="374"/>
      <c r="F21" s="374"/>
      <c r="G21" s="362" t="s">
        <v>171</v>
      </c>
      <c r="H21" s="362"/>
      <c r="I21" s="374" t="s">
        <v>158</v>
      </c>
      <c r="J21" s="374"/>
      <c r="K21" s="56">
        <v>150</v>
      </c>
      <c r="L21" s="56">
        <v>450</v>
      </c>
    </row>
    <row r="22" spans="1:12" ht="45.75" customHeight="1">
      <c r="A22" s="2">
        <v>13</v>
      </c>
      <c r="B22" s="8" t="s">
        <v>13</v>
      </c>
      <c r="C22" s="2"/>
      <c r="D22" s="374" t="s">
        <v>172</v>
      </c>
      <c r="E22" s="374"/>
      <c r="F22" s="374"/>
      <c r="G22" s="362" t="s">
        <v>160</v>
      </c>
      <c r="H22" s="362"/>
      <c r="I22" s="374" t="s">
        <v>173</v>
      </c>
      <c r="J22" s="374"/>
      <c r="K22" s="56">
        <v>20</v>
      </c>
      <c r="L22" s="56">
        <v>165</v>
      </c>
    </row>
    <row r="23" spans="1:12" ht="45.75" customHeight="1">
      <c r="A23" s="2">
        <v>14</v>
      </c>
      <c r="B23" s="8" t="s">
        <v>13</v>
      </c>
      <c r="C23" s="2"/>
      <c r="D23" s="374" t="s">
        <v>174</v>
      </c>
      <c r="E23" s="374"/>
      <c r="F23" s="374"/>
      <c r="G23" s="362" t="s">
        <v>163</v>
      </c>
      <c r="H23" s="362"/>
      <c r="I23" s="374" t="s">
        <v>173</v>
      </c>
      <c r="J23" s="374"/>
      <c r="K23" s="56">
        <v>20</v>
      </c>
      <c r="L23" s="56">
        <v>165</v>
      </c>
    </row>
  </sheetData>
  <mergeCells count="53">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D10:F10"/>
    <mergeCell ref="G10:H10"/>
    <mergeCell ref="I10:J10"/>
    <mergeCell ref="D2:L2"/>
    <mergeCell ref="D3:L3"/>
    <mergeCell ref="D4:L4"/>
    <mergeCell ref="D5:L5"/>
    <mergeCell ref="D6:L6"/>
    <mergeCell ref="L8:L9"/>
    <mergeCell ref="B8:C8"/>
    <mergeCell ref="D8:F9"/>
    <mergeCell ref="G8:H9"/>
    <mergeCell ref="I8:J9"/>
    <mergeCell ref="K8:K9"/>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A2" zoomScale="80" zoomScaleNormal="80" workbookViewId="0">
      <selection activeCell="M21" sqref="M21"/>
    </sheetView>
  </sheetViews>
  <sheetFormatPr baseColWidth="10" defaultRowHeight="15"/>
  <cols>
    <col min="1" max="1" width="3" style="14" customWidth="1"/>
    <col min="2" max="2" width="5.28515625" style="14" customWidth="1"/>
    <col min="3" max="3" width="7.140625" style="14" customWidth="1"/>
    <col min="4" max="5" width="11.42578125" style="14"/>
    <col min="6" max="6" width="15.28515625" style="14" customWidth="1"/>
    <col min="7" max="7" width="11.42578125" style="14"/>
    <col min="8" max="8" width="15.7109375" style="14" customWidth="1"/>
    <col min="9" max="10" width="11.42578125" style="14"/>
    <col min="11" max="12" width="12.85546875" style="14" customWidth="1"/>
    <col min="13" max="16384" width="11.42578125" style="14"/>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175</v>
      </c>
      <c r="E5" s="244"/>
      <c r="F5" s="244"/>
      <c r="G5" s="244"/>
      <c r="H5" s="244"/>
      <c r="I5" s="244"/>
      <c r="J5" s="244"/>
      <c r="K5" s="244"/>
      <c r="L5" s="244"/>
    </row>
    <row r="6" spans="1:12">
      <c r="A6" s="16"/>
      <c r="B6" s="16"/>
      <c r="C6" s="16"/>
      <c r="D6" s="244" t="s">
        <v>38</v>
      </c>
      <c r="E6" s="244"/>
      <c r="F6" s="244"/>
      <c r="G6" s="244"/>
      <c r="H6" s="244"/>
      <c r="I6" s="244"/>
      <c r="J6" s="244"/>
      <c r="K6" s="244"/>
      <c r="L6" s="244"/>
    </row>
    <row r="7" spans="1:12" ht="15.75" thickBot="1">
      <c r="A7" s="16"/>
      <c r="B7" s="16"/>
      <c r="C7" s="16"/>
      <c r="D7" s="16"/>
      <c r="E7" s="16"/>
      <c r="F7" s="16"/>
      <c r="G7" s="16"/>
      <c r="H7" s="16"/>
      <c r="I7" s="16"/>
      <c r="J7" s="16"/>
      <c r="K7" s="16"/>
      <c r="L7" s="16"/>
    </row>
    <row r="8" spans="1:12">
      <c r="A8" s="512" t="s">
        <v>47</v>
      </c>
      <c r="B8" s="514" t="s">
        <v>5</v>
      </c>
      <c r="C8" s="423"/>
      <c r="D8" s="402" t="s">
        <v>6</v>
      </c>
      <c r="E8" s="402"/>
      <c r="F8" s="402"/>
      <c r="G8" s="402" t="s">
        <v>7</v>
      </c>
      <c r="H8" s="402"/>
      <c r="I8" s="402" t="s">
        <v>8</v>
      </c>
      <c r="J8" s="402"/>
      <c r="K8" s="404" t="s">
        <v>9</v>
      </c>
      <c r="L8" s="387" t="s">
        <v>10</v>
      </c>
    </row>
    <row r="9" spans="1:12" ht="15.75" thickBot="1">
      <c r="A9" s="513"/>
      <c r="B9" s="116" t="s">
        <v>11</v>
      </c>
      <c r="C9" s="76" t="s">
        <v>12</v>
      </c>
      <c r="D9" s="403"/>
      <c r="E9" s="403"/>
      <c r="F9" s="403"/>
      <c r="G9" s="403"/>
      <c r="H9" s="403"/>
      <c r="I9" s="403"/>
      <c r="J9" s="403"/>
      <c r="K9" s="405"/>
      <c r="L9" s="388"/>
    </row>
    <row r="10" spans="1:12" ht="63.75" customHeight="1">
      <c r="A10" s="230">
        <v>1</v>
      </c>
      <c r="B10" s="230" t="s">
        <v>24</v>
      </c>
      <c r="C10" s="231" t="s">
        <v>14</v>
      </c>
      <c r="D10" s="511" t="s">
        <v>176</v>
      </c>
      <c r="E10" s="511"/>
      <c r="F10" s="511"/>
      <c r="G10" s="511" t="s">
        <v>177</v>
      </c>
      <c r="H10" s="511"/>
      <c r="I10" s="511" t="s">
        <v>178</v>
      </c>
      <c r="J10" s="511"/>
      <c r="K10" s="232">
        <v>240</v>
      </c>
      <c r="L10" s="232">
        <v>394</v>
      </c>
    </row>
    <row r="11" spans="1:12" ht="69.75" customHeight="1" thickBot="1">
      <c r="A11" s="235">
        <f>+A10+1</f>
        <v>2</v>
      </c>
      <c r="B11" s="235" t="s">
        <v>24</v>
      </c>
      <c r="C11" s="236" t="s">
        <v>14</v>
      </c>
      <c r="D11" s="510" t="s">
        <v>179</v>
      </c>
      <c r="E11" s="510"/>
      <c r="F11" s="510"/>
      <c r="G11" s="510" t="s">
        <v>180</v>
      </c>
      <c r="H11" s="510"/>
      <c r="I11" s="510" t="s">
        <v>178</v>
      </c>
      <c r="J11" s="510"/>
      <c r="K11" s="237">
        <v>240</v>
      </c>
      <c r="L11" s="237">
        <v>736.5</v>
      </c>
    </row>
    <row r="12" spans="1:12" ht="18" customHeight="1">
      <c r="A12" s="130"/>
      <c r="B12" s="130"/>
      <c r="C12" s="233"/>
      <c r="D12" s="508"/>
      <c r="E12" s="508"/>
      <c r="F12" s="508"/>
      <c r="G12" s="508"/>
      <c r="H12" s="508"/>
      <c r="I12" s="508"/>
      <c r="J12" s="508"/>
      <c r="K12" s="234"/>
      <c r="L12" s="234"/>
    </row>
    <row r="13" spans="1:12" ht="18" customHeight="1">
      <c r="A13" s="130"/>
      <c r="B13" s="130"/>
      <c r="C13" s="233"/>
      <c r="D13" s="508"/>
      <c r="E13" s="508"/>
      <c r="F13" s="508"/>
      <c r="G13" s="508"/>
      <c r="H13" s="508"/>
      <c r="I13" s="508"/>
      <c r="J13" s="508"/>
      <c r="K13" s="234"/>
      <c r="L13" s="234"/>
    </row>
    <row r="21" spans="13:13">
      <c r="M21" s="14" t="s">
        <v>181</v>
      </c>
    </row>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A11" sqref="A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6"/>
      <c r="B1" s="16"/>
      <c r="C1" s="16"/>
      <c r="D1" s="16"/>
      <c r="E1" s="16"/>
      <c r="F1" s="16"/>
      <c r="G1" s="16"/>
      <c r="H1" s="16"/>
      <c r="I1" s="16"/>
      <c r="J1" s="16"/>
      <c r="K1" s="16"/>
      <c r="L1" s="16"/>
      <c r="M1" s="16"/>
    </row>
    <row r="2" spans="1:13">
      <c r="A2" s="16"/>
      <c r="B2" s="16"/>
      <c r="C2" s="16"/>
      <c r="D2" s="245" t="s">
        <v>0</v>
      </c>
      <c r="E2" s="245"/>
      <c r="F2" s="245"/>
      <c r="G2" s="245"/>
      <c r="H2" s="245"/>
      <c r="I2" s="245"/>
      <c r="J2" s="245"/>
      <c r="K2" s="245"/>
      <c r="L2" s="245"/>
      <c r="M2" s="16"/>
    </row>
    <row r="3" spans="1:13">
      <c r="A3" s="16"/>
      <c r="B3" s="16"/>
      <c r="C3" s="16"/>
      <c r="D3" s="244" t="s">
        <v>1</v>
      </c>
      <c r="E3" s="244"/>
      <c r="F3" s="244"/>
      <c r="G3" s="244"/>
      <c r="H3" s="244"/>
      <c r="I3" s="244"/>
      <c r="J3" s="244"/>
      <c r="K3" s="244"/>
      <c r="L3" s="244"/>
      <c r="M3" s="16"/>
    </row>
    <row r="4" spans="1:13">
      <c r="A4" s="16"/>
      <c r="B4" s="16"/>
      <c r="C4" s="16"/>
      <c r="D4" s="245" t="s">
        <v>2</v>
      </c>
      <c r="E4" s="245"/>
      <c r="F4" s="245"/>
      <c r="G4" s="245"/>
      <c r="H4" s="245"/>
      <c r="I4" s="245"/>
      <c r="J4" s="245"/>
      <c r="K4" s="245"/>
      <c r="L4" s="245"/>
      <c r="M4" s="16"/>
    </row>
    <row r="5" spans="1:13">
      <c r="A5" s="16"/>
      <c r="B5" s="16"/>
      <c r="C5" s="16"/>
      <c r="D5" s="244" t="s">
        <v>32</v>
      </c>
      <c r="E5" s="244"/>
      <c r="F5" s="244"/>
      <c r="G5" s="244"/>
      <c r="H5" s="244"/>
      <c r="I5" s="244"/>
      <c r="J5" s="244"/>
      <c r="K5" s="244"/>
      <c r="L5" s="244"/>
      <c r="M5" s="16"/>
    </row>
    <row r="6" spans="1:13">
      <c r="A6" s="16"/>
      <c r="B6" s="16"/>
      <c r="C6" s="16"/>
      <c r="D6" s="244" t="s">
        <v>33</v>
      </c>
      <c r="E6" s="244"/>
      <c r="F6" s="244"/>
      <c r="G6" s="244"/>
      <c r="H6" s="244"/>
      <c r="I6" s="244"/>
      <c r="J6" s="244"/>
      <c r="K6" s="244"/>
      <c r="L6" s="244"/>
      <c r="M6" s="16"/>
    </row>
    <row r="7" spans="1:13">
      <c r="A7" s="16"/>
      <c r="B7" s="16"/>
      <c r="C7" s="16"/>
      <c r="D7" s="16"/>
      <c r="E7" s="16"/>
      <c r="F7" s="16"/>
      <c r="G7" s="16"/>
      <c r="H7" s="16"/>
      <c r="I7" s="16"/>
      <c r="J7" s="16"/>
      <c r="K7" s="16"/>
      <c r="L7" s="16"/>
      <c r="M7" s="16"/>
    </row>
    <row r="8" spans="1:13" ht="15.75" thickBot="1">
      <c r="A8" s="16"/>
      <c r="B8" s="16"/>
      <c r="C8" s="16"/>
      <c r="D8" s="16"/>
      <c r="E8" s="16"/>
      <c r="F8" s="16"/>
      <c r="G8" s="16"/>
      <c r="H8" s="16"/>
      <c r="I8" s="16"/>
      <c r="J8" s="16"/>
      <c r="K8" s="16"/>
      <c r="L8" s="16"/>
      <c r="M8" s="16"/>
    </row>
    <row r="9" spans="1:13">
      <c r="A9" s="16"/>
      <c r="B9" s="276" t="s">
        <v>5</v>
      </c>
      <c r="C9" s="248"/>
      <c r="D9" s="249" t="s">
        <v>6</v>
      </c>
      <c r="E9" s="249"/>
      <c r="F9" s="249"/>
      <c r="G9" s="249" t="s">
        <v>7</v>
      </c>
      <c r="H9" s="249"/>
      <c r="I9" s="249" t="s">
        <v>8</v>
      </c>
      <c r="J9" s="249"/>
      <c r="K9" s="251" t="s">
        <v>9</v>
      </c>
      <c r="L9" s="246" t="s">
        <v>10</v>
      </c>
      <c r="M9" s="16"/>
    </row>
    <row r="10" spans="1:13" ht="15.75" thickBot="1">
      <c r="A10" s="17"/>
      <c r="B10" s="19" t="s">
        <v>11</v>
      </c>
      <c r="C10" s="18" t="s">
        <v>12</v>
      </c>
      <c r="D10" s="280"/>
      <c r="E10" s="280"/>
      <c r="F10" s="280"/>
      <c r="G10" s="280"/>
      <c r="H10" s="280"/>
      <c r="I10" s="280"/>
      <c r="J10" s="280"/>
      <c r="K10" s="277"/>
      <c r="L10" s="278"/>
      <c r="M10" s="17"/>
    </row>
    <row r="11" spans="1:13" ht="124.5" customHeight="1">
      <c r="A11" s="2">
        <v>1</v>
      </c>
      <c r="B11" s="117" t="s">
        <v>24</v>
      </c>
      <c r="C11" s="38" t="s">
        <v>14</v>
      </c>
      <c r="D11" s="281" t="s">
        <v>34</v>
      </c>
      <c r="E11" s="282"/>
      <c r="F11" s="283"/>
      <c r="G11" s="284" t="s">
        <v>35</v>
      </c>
      <c r="H11" s="285"/>
      <c r="I11" s="284" t="s">
        <v>36</v>
      </c>
      <c r="J11" s="285"/>
      <c r="K11" s="148">
        <v>324</v>
      </c>
      <c r="L11" s="149">
        <v>566</v>
      </c>
      <c r="M11" s="67"/>
    </row>
    <row r="12" spans="1:13" s="28" customFormat="1" ht="19.5" customHeight="1">
      <c r="B12" s="68"/>
      <c r="C12" s="69"/>
      <c r="D12" s="286"/>
      <c r="E12" s="286"/>
      <c r="F12" s="286"/>
      <c r="G12" s="287"/>
      <c r="H12" s="287"/>
      <c r="I12" s="288"/>
      <c r="J12" s="288"/>
      <c r="K12" s="70"/>
      <c r="L12" s="70"/>
    </row>
    <row r="13" spans="1:13" s="28" customFormat="1" ht="19.5" customHeight="1">
      <c r="A13" s="66"/>
      <c r="B13" s="66"/>
      <c r="C13" s="69"/>
      <c r="D13" s="279"/>
      <c r="E13" s="279"/>
      <c r="F13" s="279"/>
      <c r="G13" s="279"/>
      <c r="H13" s="279"/>
      <c r="I13" s="279"/>
      <c r="J13" s="279"/>
      <c r="K13" s="71"/>
      <c r="L13" s="71"/>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37</v>
      </c>
      <c r="E5" s="244"/>
      <c r="F5" s="244"/>
      <c r="G5" s="244"/>
      <c r="H5" s="244"/>
      <c r="I5" s="244"/>
      <c r="J5" s="244"/>
      <c r="K5" s="244"/>
      <c r="L5" s="244"/>
    </row>
    <row r="6" spans="1:12">
      <c r="A6" s="16"/>
      <c r="B6" s="16"/>
      <c r="C6" s="16"/>
      <c r="D6" s="244" t="s">
        <v>38</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ht="15" customHeight="1">
      <c r="A9" s="16"/>
      <c r="B9" s="276" t="s">
        <v>5</v>
      </c>
      <c r="C9" s="248"/>
      <c r="D9" s="249" t="s">
        <v>6</v>
      </c>
      <c r="E9" s="249"/>
      <c r="F9" s="249"/>
      <c r="G9" s="249" t="s">
        <v>7</v>
      </c>
      <c r="H9" s="249"/>
      <c r="I9" s="249" t="s">
        <v>8</v>
      </c>
      <c r="J9" s="249"/>
      <c r="K9" s="251" t="s">
        <v>9</v>
      </c>
      <c r="L9" s="246" t="s">
        <v>10</v>
      </c>
    </row>
    <row r="10" spans="1:12" ht="15.75" thickBot="1">
      <c r="A10" s="17"/>
      <c r="B10" s="39" t="s">
        <v>11</v>
      </c>
      <c r="C10" s="58" t="s">
        <v>12</v>
      </c>
      <c r="D10" s="250"/>
      <c r="E10" s="250"/>
      <c r="F10" s="250"/>
      <c r="G10" s="280"/>
      <c r="H10" s="280"/>
      <c r="I10" s="280"/>
      <c r="J10" s="280"/>
      <c r="K10" s="277"/>
      <c r="L10" s="278"/>
    </row>
    <row r="11" spans="1:12" ht="79.5" customHeight="1">
      <c r="A11" s="121">
        <v>1</v>
      </c>
      <c r="B11" s="121" t="s">
        <v>13</v>
      </c>
      <c r="C11" s="75"/>
      <c r="D11" s="289" t="s">
        <v>39</v>
      </c>
      <c r="E11" s="289"/>
      <c r="F11" s="289"/>
      <c r="G11" s="290" t="s">
        <v>40</v>
      </c>
      <c r="H11" s="291"/>
      <c r="I11" s="289" t="s">
        <v>41</v>
      </c>
      <c r="J11" s="289"/>
      <c r="K11" s="46">
        <v>184</v>
      </c>
      <c r="L11" s="46">
        <v>530</v>
      </c>
    </row>
    <row r="12" spans="1:12" ht="87" customHeight="1">
      <c r="A12" s="121">
        <v>2</v>
      </c>
      <c r="B12" s="62" t="s">
        <v>13</v>
      </c>
      <c r="C12" s="150"/>
      <c r="D12" s="289" t="s">
        <v>42</v>
      </c>
      <c r="E12" s="289"/>
      <c r="F12" s="289"/>
      <c r="G12" s="293" t="s">
        <v>43</v>
      </c>
      <c r="H12" s="294"/>
      <c r="I12" s="295" t="s">
        <v>41</v>
      </c>
      <c r="J12" s="295"/>
      <c r="K12" s="151">
        <v>324</v>
      </c>
      <c r="L12" s="46">
        <v>637</v>
      </c>
    </row>
    <row r="13" spans="1:12" ht="113.25" customHeight="1">
      <c r="A13" s="121">
        <v>3</v>
      </c>
      <c r="B13" s="62" t="s">
        <v>13</v>
      </c>
      <c r="C13" s="150"/>
      <c r="D13" s="289" t="s">
        <v>44</v>
      </c>
      <c r="E13" s="289"/>
      <c r="F13" s="289"/>
      <c r="G13" s="293" t="s">
        <v>45</v>
      </c>
      <c r="H13" s="294"/>
      <c r="I13" s="295" t="s">
        <v>41</v>
      </c>
      <c r="J13" s="295"/>
      <c r="K13" s="151">
        <v>274</v>
      </c>
      <c r="L13" s="46">
        <v>670.9</v>
      </c>
    </row>
    <row r="14" spans="1:12" s="28" customFormat="1" ht="19.5" customHeight="1">
      <c r="A14" s="66"/>
      <c r="B14" s="66"/>
      <c r="C14" s="66"/>
      <c r="D14" s="292"/>
      <c r="E14" s="292"/>
      <c r="F14" s="292"/>
      <c r="G14" s="292"/>
      <c r="H14" s="292"/>
      <c r="I14" s="292"/>
      <c r="J14" s="292"/>
      <c r="K14" s="72"/>
      <c r="L14" s="72"/>
    </row>
    <row r="15" spans="1:12">
      <c r="A15" s="16"/>
      <c r="B15" s="16"/>
      <c r="C15" s="16"/>
      <c r="D15" s="16"/>
      <c r="E15" s="16"/>
      <c r="F15" s="16"/>
      <c r="G15" s="16"/>
      <c r="H15" s="16"/>
      <c r="I15" s="16"/>
      <c r="J15" s="16"/>
      <c r="K15" s="16"/>
      <c r="L15" s="16"/>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G17" sqref="G17:H17"/>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6"/>
      <c r="B1" s="16"/>
      <c r="C1" s="16"/>
      <c r="D1" s="16"/>
      <c r="E1" s="245" t="s">
        <v>0</v>
      </c>
      <c r="F1" s="245"/>
      <c r="G1" s="245"/>
      <c r="H1" s="245"/>
      <c r="I1" s="245"/>
      <c r="J1" s="245"/>
      <c r="K1" s="245"/>
      <c r="L1" s="245"/>
      <c r="M1" s="245"/>
    </row>
    <row r="2" spans="1:13">
      <c r="A2" s="16"/>
      <c r="B2" s="16"/>
      <c r="C2" s="16"/>
      <c r="D2" s="16"/>
      <c r="E2" s="244" t="s">
        <v>1</v>
      </c>
      <c r="F2" s="244"/>
      <c r="G2" s="244"/>
      <c r="H2" s="244"/>
      <c r="I2" s="244"/>
      <c r="J2" s="244"/>
      <c r="K2" s="244"/>
      <c r="L2" s="244"/>
      <c r="M2" s="244"/>
    </row>
    <row r="3" spans="1:13">
      <c r="A3" s="16"/>
      <c r="B3" s="16"/>
      <c r="C3" s="16"/>
      <c r="D3" s="16"/>
      <c r="E3" s="245" t="s">
        <v>2</v>
      </c>
      <c r="F3" s="245"/>
      <c r="G3" s="245"/>
      <c r="H3" s="245"/>
      <c r="I3" s="245"/>
      <c r="J3" s="245"/>
      <c r="K3" s="245"/>
      <c r="L3" s="245"/>
      <c r="M3" s="245"/>
    </row>
    <row r="4" spans="1:13">
      <c r="A4" s="16"/>
      <c r="B4" s="16"/>
      <c r="C4" s="16"/>
      <c r="D4" s="16"/>
      <c r="E4" s="244" t="s">
        <v>46</v>
      </c>
      <c r="F4" s="244"/>
      <c r="G4" s="244"/>
      <c r="H4" s="244"/>
      <c r="I4" s="244"/>
      <c r="J4" s="244"/>
      <c r="K4" s="244"/>
      <c r="L4" s="244"/>
      <c r="M4" s="244"/>
    </row>
    <row r="5" spans="1:13">
      <c r="A5" s="16"/>
      <c r="B5" s="16"/>
      <c r="C5" s="16"/>
      <c r="D5" s="16"/>
      <c r="E5" s="244" t="s">
        <v>23</v>
      </c>
      <c r="F5" s="244"/>
      <c r="G5" s="244"/>
      <c r="H5" s="244"/>
      <c r="I5" s="244"/>
      <c r="J5" s="244"/>
      <c r="K5" s="244"/>
      <c r="L5" s="244"/>
      <c r="M5" s="244"/>
    </row>
    <row r="6" spans="1:13" ht="15.75" thickBot="1">
      <c r="A6" s="16"/>
      <c r="B6" s="16"/>
      <c r="C6" s="16"/>
      <c r="D6" s="16"/>
      <c r="E6" s="16"/>
      <c r="F6" s="16"/>
      <c r="G6" s="16"/>
      <c r="H6" s="16"/>
      <c r="I6" s="16"/>
      <c r="J6" s="16"/>
      <c r="K6" s="16"/>
      <c r="L6" s="16"/>
      <c r="M6" s="16"/>
    </row>
    <row r="7" spans="1:13">
      <c r="A7" s="3"/>
      <c r="B7" s="300" t="s">
        <v>47</v>
      </c>
      <c r="C7" s="302" t="s">
        <v>5</v>
      </c>
      <c r="D7" s="302"/>
      <c r="E7" s="303" t="s">
        <v>6</v>
      </c>
      <c r="F7" s="303"/>
      <c r="G7" s="303"/>
      <c r="H7" s="305" t="s">
        <v>7</v>
      </c>
      <c r="I7" s="305"/>
      <c r="J7" s="303" t="s">
        <v>8</v>
      </c>
      <c r="K7" s="303"/>
      <c r="L7" s="307" t="s">
        <v>9</v>
      </c>
      <c r="M7" s="309" t="s">
        <v>10</v>
      </c>
    </row>
    <row r="8" spans="1:13" ht="15.75" thickBot="1">
      <c r="A8" s="7"/>
      <c r="B8" s="301"/>
      <c r="C8" s="158" t="s">
        <v>11</v>
      </c>
      <c r="D8" s="158" t="s">
        <v>12</v>
      </c>
      <c r="E8" s="304"/>
      <c r="F8" s="304"/>
      <c r="G8" s="304"/>
      <c r="H8" s="306"/>
      <c r="I8" s="306"/>
      <c r="J8" s="304"/>
      <c r="K8" s="304"/>
      <c r="L8" s="308"/>
      <c r="M8" s="310"/>
    </row>
    <row r="9" spans="1:13" ht="63.75" customHeight="1" thickBot="1">
      <c r="A9" s="7"/>
      <c r="B9" s="154">
        <v>1</v>
      </c>
      <c r="C9" s="155" t="s">
        <v>24</v>
      </c>
      <c r="D9" s="155" t="s">
        <v>48</v>
      </c>
      <c r="E9" s="311" t="s">
        <v>49</v>
      </c>
      <c r="F9" s="312"/>
      <c r="G9" s="312"/>
      <c r="H9" s="313" t="s">
        <v>50</v>
      </c>
      <c r="I9" s="314"/>
      <c r="J9" s="315" t="s">
        <v>51</v>
      </c>
      <c r="K9" s="315"/>
      <c r="L9" s="156">
        <v>200</v>
      </c>
      <c r="M9" s="157">
        <v>187</v>
      </c>
    </row>
    <row r="10" spans="1:13" s="28" customFormat="1" ht="16.5" customHeight="1">
      <c r="A10" s="95"/>
      <c r="B10" s="152"/>
      <c r="C10" s="119"/>
      <c r="D10" s="119"/>
      <c r="E10" s="297"/>
      <c r="F10" s="297"/>
      <c r="G10" s="297"/>
      <c r="H10" s="298"/>
      <c r="I10" s="298"/>
      <c r="J10" s="299"/>
      <c r="K10" s="299"/>
      <c r="L10" s="153"/>
      <c r="M10" s="153"/>
    </row>
    <row r="11" spans="1:13" s="28" customFormat="1" ht="16.5" customHeight="1">
      <c r="A11" s="95"/>
      <c r="B11" s="152"/>
      <c r="C11" s="119"/>
      <c r="D11" s="119"/>
      <c r="E11" s="297"/>
      <c r="F11" s="297"/>
      <c r="G11" s="297"/>
      <c r="H11" s="298"/>
      <c r="I11" s="298"/>
      <c r="J11" s="299"/>
      <c r="K11" s="299"/>
      <c r="L11" s="153"/>
      <c r="M11" s="153"/>
    </row>
    <row r="12" spans="1:13" s="28" customFormat="1" ht="16.5" customHeight="1">
      <c r="A12" s="95"/>
      <c r="B12" s="152"/>
      <c r="C12" s="119"/>
      <c r="D12" s="119"/>
      <c r="E12" s="297"/>
      <c r="F12" s="297"/>
      <c r="G12" s="297"/>
      <c r="H12" s="298"/>
      <c r="I12" s="298"/>
      <c r="J12" s="299"/>
      <c r="K12" s="299"/>
      <c r="L12" s="153"/>
      <c r="M12" s="153"/>
    </row>
    <row r="13" spans="1:13" s="28" customFormat="1" ht="16.5" customHeight="1">
      <c r="A13" s="95"/>
      <c r="B13" s="152"/>
      <c r="C13" s="119"/>
      <c r="D13" s="119"/>
      <c r="E13" s="297"/>
      <c r="F13" s="297"/>
      <c r="G13" s="297"/>
      <c r="H13" s="298"/>
      <c r="I13" s="298"/>
      <c r="J13" s="299"/>
      <c r="K13" s="299"/>
      <c r="L13" s="153"/>
      <c r="M13" s="153"/>
    </row>
    <row r="14" spans="1:13" s="28" customFormat="1" ht="19.5" customHeight="1">
      <c r="B14" s="26"/>
      <c r="C14" s="26"/>
      <c r="D14" s="243"/>
      <c r="E14" s="243"/>
      <c r="F14" s="243"/>
      <c r="G14" s="243"/>
      <c r="H14" s="243"/>
      <c r="I14" s="296"/>
      <c r="J14" s="296"/>
      <c r="K14" s="73"/>
      <c r="L14" s="73"/>
    </row>
    <row r="15" spans="1:13" s="28" customFormat="1" ht="19.5" customHeight="1">
      <c r="B15" s="26"/>
      <c r="C15" s="26"/>
      <c r="D15" s="243"/>
      <c r="E15" s="243"/>
      <c r="F15" s="243"/>
      <c r="G15" s="243"/>
      <c r="H15" s="243"/>
      <c r="I15" s="296"/>
      <c r="J15" s="296"/>
      <c r="K15" s="73"/>
      <c r="L15" s="73"/>
    </row>
    <row r="16" spans="1:13" s="28" customFormat="1" ht="19.5" customHeight="1">
      <c r="B16" s="26"/>
      <c r="C16" s="26"/>
      <c r="D16" s="243"/>
      <c r="E16" s="243"/>
      <c r="F16" s="243"/>
      <c r="G16" s="243"/>
      <c r="H16" s="243"/>
      <c r="I16" s="296"/>
      <c r="J16" s="296"/>
      <c r="K16" s="73"/>
      <c r="L16" s="73"/>
    </row>
    <row r="17" spans="2:12" s="28" customFormat="1" ht="19.5" customHeight="1">
      <c r="B17" s="26"/>
      <c r="C17" s="26"/>
      <c r="D17" s="243"/>
      <c r="E17" s="243"/>
      <c r="F17" s="243"/>
      <c r="G17" s="243"/>
      <c r="H17" s="243"/>
      <c r="I17" s="296"/>
      <c r="J17" s="296"/>
      <c r="K17" s="73"/>
      <c r="L17" s="73"/>
    </row>
    <row r="18" spans="2:12" s="28" customFormat="1" ht="19.5" customHeight="1"/>
    <row r="19" spans="2:12" s="28"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70" zoomScaleNormal="70" workbookViewId="0">
      <selection activeCell="L14" sqref="A14:L14"/>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2.85546875" customWidth="1"/>
    <col min="12" max="12" width="20" customWidth="1"/>
  </cols>
  <sheetData>
    <row r="1" spans="1:12">
      <c r="A1" s="16"/>
      <c r="B1" s="16"/>
      <c r="C1" s="16"/>
      <c r="D1" s="16"/>
      <c r="E1" s="16"/>
      <c r="F1" s="16"/>
      <c r="G1" s="16"/>
      <c r="H1" s="16"/>
      <c r="I1" s="16"/>
      <c r="J1" s="16"/>
      <c r="K1" s="17"/>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52</v>
      </c>
      <c r="E5" s="244"/>
      <c r="F5" s="244"/>
      <c r="G5" s="244"/>
      <c r="H5" s="244"/>
      <c r="I5" s="244"/>
      <c r="J5" s="244"/>
      <c r="K5" s="244"/>
      <c r="L5" s="244"/>
    </row>
    <row r="6" spans="1:12">
      <c r="A6" s="16"/>
      <c r="B6" s="16"/>
      <c r="C6" s="16"/>
      <c r="D6" s="244" t="s">
        <v>53</v>
      </c>
      <c r="E6" s="244"/>
      <c r="F6" s="244"/>
      <c r="G6" s="244"/>
      <c r="H6" s="244"/>
      <c r="I6" s="244"/>
      <c r="J6" s="244"/>
      <c r="K6" s="244"/>
      <c r="L6" s="244"/>
    </row>
    <row r="7" spans="1:12">
      <c r="A7" s="16"/>
      <c r="B7" s="16"/>
      <c r="C7" s="16"/>
      <c r="D7" s="16"/>
      <c r="E7" s="16"/>
      <c r="F7" s="16"/>
      <c r="G7" s="16"/>
      <c r="H7" s="16"/>
      <c r="I7" s="16"/>
      <c r="J7" s="16"/>
      <c r="K7" s="17"/>
      <c r="L7" s="16"/>
    </row>
    <row r="8" spans="1:12" ht="15.75" thickBot="1">
      <c r="A8" s="16"/>
      <c r="B8" s="16"/>
      <c r="C8" s="16"/>
      <c r="D8" s="16"/>
      <c r="E8" s="16"/>
      <c r="F8" s="16"/>
      <c r="G8" s="16"/>
      <c r="H8" s="16"/>
      <c r="I8" s="16"/>
      <c r="J8" s="16"/>
      <c r="K8" s="17"/>
      <c r="L8" s="16"/>
    </row>
    <row r="9" spans="1:12" ht="18.75">
      <c r="A9" s="323" t="s">
        <v>5</v>
      </c>
      <c r="B9" s="324"/>
      <c r="C9" s="325"/>
      <c r="D9" s="334" t="s">
        <v>6</v>
      </c>
      <c r="E9" s="335"/>
      <c r="F9" s="336"/>
      <c r="G9" s="340" t="s">
        <v>7</v>
      </c>
      <c r="H9" s="340"/>
      <c r="I9" s="340" t="s">
        <v>8</v>
      </c>
      <c r="J9" s="340"/>
      <c r="K9" s="342" t="s">
        <v>9</v>
      </c>
      <c r="L9" s="330" t="s">
        <v>10</v>
      </c>
    </row>
    <row r="10" spans="1:12" ht="18.75">
      <c r="A10" s="326" t="s">
        <v>11</v>
      </c>
      <c r="B10" s="327"/>
      <c r="C10" s="159" t="s">
        <v>12</v>
      </c>
      <c r="D10" s="337"/>
      <c r="E10" s="338"/>
      <c r="F10" s="339"/>
      <c r="G10" s="341"/>
      <c r="H10" s="341"/>
      <c r="I10" s="341"/>
      <c r="J10" s="341"/>
      <c r="K10" s="343"/>
      <c r="L10" s="331"/>
    </row>
    <row r="11" spans="1:12" ht="141.75" customHeight="1">
      <c r="A11" s="328" t="s">
        <v>24</v>
      </c>
      <c r="B11" s="329"/>
      <c r="C11" s="160"/>
      <c r="D11" s="316" t="s">
        <v>54</v>
      </c>
      <c r="E11" s="316"/>
      <c r="F11" s="316"/>
      <c r="G11" s="332" t="s">
        <v>55</v>
      </c>
      <c r="H11" s="332"/>
      <c r="I11" s="319" t="s">
        <v>56</v>
      </c>
      <c r="J11" s="320"/>
      <c r="K11" s="161">
        <v>370</v>
      </c>
      <c r="L11" s="161">
        <v>793</v>
      </c>
    </row>
    <row r="12" spans="1:12" ht="144.75" customHeight="1">
      <c r="A12" s="328" t="s">
        <v>24</v>
      </c>
      <c r="B12" s="329"/>
      <c r="C12" s="160"/>
      <c r="D12" s="316" t="s">
        <v>57</v>
      </c>
      <c r="E12" s="316"/>
      <c r="F12" s="316"/>
      <c r="G12" s="333" t="s">
        <v>58</v>
      </c>
      <c r="H12" s="333"/>
      <c r="I12" s="332" t="s">
        <v>59</v>
      </c>
      <c r="J12" s="332"/>
      <c r="K12" s="161">
        <v>340</v>
      </c>
      <c r="L12" s="161">
        <v>1069</v>
      </c>
    </row>
    <row r="13" spans="1:12" ht="186.75" customHeight="1">
      <c r="A13" s="328" t="s">
        <v>24</v>
      </c>
      <c r="B13" s="329"/>
      <c r="C13" s="160"/>
      <c r="D13" s="316" t="s">
        <v>60</v>
      </c>
      <c r="E13" s="316"/>
      <c r="F13" s="316"/>
      <c r="G13" s="317" t="s">
        <v>61</v>
      </c>
      <c r="H13" s="318"/>
      <c r="I13" s="319" t="s">
        <v>62</v>
      </c>
      <c r="J13" s="320"/>
      <c r="K13" s="161">
        <v>450</v>
      </c>
      <c r="L13" s="161">
        <v>1045</v>
      </c>
    </row>
    <row r="14" spans="1:12" ht="117" customHeight="1">
      <c r="A14" s="328" t="s">
        <v>24</v>
      </c>
      <c r="B14" s="329"/>
      <c r="C14" s="160"/>
      <c r="D14" s="316" t="s">
        <v>63</v>
      </c>
      <c r="E14" s="316"/>
      <c r="F14" s="316"/>
      <c r="G14" s="317" t="s">
        <v>64</v>
      </c>
      <c r="H14" s="318"/>
      <c r="I14" s="319" t="s">
        <v>62</v>
      </c>
      <c r="J14" s="320"/>
      <c r="K14" s="161">
        <v>380</v>
      </c>
      <c r="L14" s="161">
        <v>1346</v>
      </c>
    </row>
    <row r="15" spans="1:12" ht="21" customHeight="1">
      <c r="A15" s="120"/>
      <c r="B15" s="162"/>
      <c r="C15" s="163"/>
      <c r="D15" s="321"/>
      <c r="E15" s="321"/>
      <c r="F15" s="321"/>
      <c r="G15" s="322"/>
      <c r="H15" s="322"/>
      <c r="I15" s="322"/>
      <c r="J15" s="322"/>
      <c r="K15" s="164"/>
      <c r="L15" s="165"/>
    </row>
    <row r="16" spans="1:12" ht="21" customHeight="1">
      <c r="A16" s="28"/>
      <c r="B16" s="54"/>
      <c r="C16" s="54"/>
      <c r="D16" s="243"/>
      <c r="E16" s="243"/>
      <c r="F16" s="243"/>
      <c r="G16" s="243"/>
      <c r="H16" s="243"/>
      <c r="I16" s="243"/>
      <c r="J16" s="243"/>
      <c r="K16" s="74"/>
      <c r="L16" s="74"/>
    </row>
  </sheetData>
  <mergeCells count="34">
    <mergeCell ref="G13:H13"/>
    <mergeCell ref="I13:J13"/>
    <mergeCell ref="L9:L10"/>
    <mergeCell ref="D11:F11"/>
    <mergeCell ref="G11:H11"/>
    <mergeCell ref="I11:J11"/>
    <mergeCell ref="D12:F12"/>
    <mergeCell ref="G12:H12"/>
    <mergeCell ref="I12:J12"/>
    <mergeCell ref="D9:F10"/>
    <mergeCell ref="G9:H10"/>
    <mergeCell ref="I9:J10"/>
    <mergeCell ref="K9:K10"/>
    <mergeCell ref="D2:L2"/>
    <mergeCell ref="D3:L3"/>
    <mergeCell ref="D4:L4"/>
    <mergeCell ref="D5:L5"/>
    <mergeCell ref="D6:L6"/>
    <mergeCell ref="A9:C9"/>
    <mergeCell ref="A10:B10"/>
    <mergeCell ref="A11:B11"/>
    <mergeCell ref="A12:B12"/>
    <mergeCell ref="D16:F16"/>
    <mergeCell ref="A13:B13"/>
    <mergeCell ref="A14:B14"/>
    <mergeCell ref="D13:F13"/>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65</v>
      </c>
      <c r="E5" s="244"/>
      <c r="F5" s="244"/>
      <c r="G5" s="244"/>
      <c r="H5" s="244"/>
      <c r="I5" s="244"/>
      <c r="J5" s="244"/>
      <c r="K5" s="244"/>
      <c r="L5" s="244"/>
    </row>
    <row r="6" spans="1:12">
      <c r="A6" s="16"/>
      <c r="B6" s="16"/>
      <c r="C6" s="16"/>
      <c r="D6" s="244" t="s">
        <v>53</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276" t="s">
        <v>5</v>
      </c>
      <c r="C9" s="248"/>
      <c r="D9" s="249" t="s">
        <v>6</v>
      </c>
      <c r="E9" s="249"/>
      <c r="F9" s="249"/>
      <c r="G9" s="249" t="s">
        <v>7</v>
      </c>
      <c r="H9" s="249"/>
      <c r="I9" s="249" t="s">
        <v>8</v>
      </c>
      <c r="J9" s="249"/>
      <c r="K9" s="251" t="s">
        <v>9</v>
      </c>
      <c r="L9" s="246" t="s">
        <v>10</v>
      </c>
    </row>
    <row r="10" spans="1:12" ht="15.75" thickBot="1">
      <c r="A10" s="17"/>
      <c r="B10" s="19" t="s">
        <v>11</v>
      </c>
      <c r="C10" s="18" t="s">
        <v>12</v>
      </c>
      <c r="D10" s="280"/>
      <c r="E10" s="280"/>
      <c r="F10" s="280"/>
      <c r="G10" s="280"/>
      <c r="H10" s="280"/>
      <c r="I10" s="280"/>
      <c r="J10" s="280"/>
      <c r="K10" s="277"/>
      <c r="L10" s="278"/>
    </row>
    <row r="11" spans="1:12" ht="80.25" customHeight="1">
      <c r="A11" s="2"/>
      <c r="B11" s="57"/>
      <c r="C11" s="8"/>
      <c r="D11" s="344"/>
      <c r="E11" s="344"/>
      <c r="F11" s="344"/>
      <c r="G11" s="347"/>
      <c r="H11" s="347"/>
      <c r="I11" s="348"/>
      <c r="J11" s="348"/>
      <c r="K11" s="45"/>
      <c r="L11" s="45"/>
    </row>
    <row r="12" spans="1:12" ht="112.5" customHeight="1">
      <c r="A12" s="2"/>
      <c r="B12" s="57"/>
      <c r="C12" s="8"/>
      <c r="D12" s="345" t="s">
        <v>66</v>
      </c>
      <c r="E12" s="345"/>
      <c r="F12" s="345"/>
      <c r="G12" s="347"/>
      <c r="H12" s="347"/>
      <c r="I12" s="348"/>
      <c r="J12" s="348"/>
      <c r="K12" s="45"/>
      <c r="L12" s="45"/>
    </row>
    <row r="13" spans="1:12" ht="18" customHeight="1">
      <c r="A13" s="28"/>
      <c r="B13" s="54"/>
      <c r="C13" s="77"/>
      <c r="D13" s="346"/>
      <c r="E13" s="346"/>
      <c r="F13" s="346"/>
      <c r="G13" s="266"/>
      <c r="H13" s="266"/>
      <c r="I13" s="346"/>
      <c r="J13" s="346"/>
      <c r="K13" s="78"/>
      <c r="L13" s="78"/>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G11" sqref="G11:H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245" t="s">
        <v>0</v>
      </c>
      <c r="E2" s="245"/>
      <c r="F2" s="245"/>
      <c r="G2" s="245"/>
      <c r="H2" s="245"/>
      <c r="I2" s="245"/>
      <c r="J2" s="245"/>
      <c r="K2" s="245"/>
      <c r="L2" s="245"/>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c r="A5" s="16"/>
      <c r="B5" s="16"/>
      <c r="C5" s="16"/>
      <c r="D5" s="244" t="s">
        <v>67</v>
      </c>
      <c r="E5" s="244"/>
      <c r="F5" s="244"/>
      <c r="G5" s="244"/>
      <c r="H5" s="244"/>
      <c r="I5" s="244"/>
      <c r="J5" s="244"/>
      <c r="K5" s="244"/>
      <c r="L5" s="244"/>
    </row>
    <row r="6" spans="1:12">
      <c r="A6" s="16"/>
      <c r="B6" s="16"/>
      <c r="C6" s="16"/>
      <c r="D6" s="244" t="s">
        <v>53</v>
      </c>
      <c r="E6" s="244"/>
      <c r="F6" s="244"/>
      <c r="G6" s="244"/>
      <c r="H6" s="244"/>
      <c r="I6" s="244"/>
      <c r="J6" s="244"/>
      <c r="K6" s="244"/>
      <c r="L6" s="24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276" t="s">
        <v>5</v>
      </c>
      <c r="C9" s="248"/>
      <c r="D9" s="249" t="s">
        <v>6</v>
      </c>
      <c r="E9" s="249"/>
      <c r="F9" s="249"/>
      <c r="G9" s="249" t="s">
        <v>7</v>
      </c>
      <c r="H9" s="249"/>
      <c r="I9" s="249" t="s">
        <v>8</v>
      </c>
      <c r="J9" s="249"/>
      <c r="K9" s="251" t="s">
        <v>9</v>
      </c>
      <c r="L9" s="246" t="s">
        <v>10</v>
      </c>
    </row>
    <row r="10" spans="1:12" ht="15.75" thickBot="1">
      <c r="A10" s="17"/>
      <c r="B10" s="19" t="s">
        <v>11</v>
      </c>
      <c r="C10" s="18" t="s">
        <v>12</v>
      </c>
      <c r="D10" s="280"/>
      <c r="E10" s="280"/>
      <c r="F10" s="280"/>
      <c r="G10" s="280"/>
      <c r="H10" s="280"/>
      <c r="I10" s="280"/>
      <c r="J10" s="280"/>
      <c r="K10" s="277"/>
      <c r="L10" s="278"/>
    </row>
    <row r="11" spans="1:12" ht="94.5" customHeight="1">
      <c r="A11" s="131">
        <v>1</v>
      </c>
      <c r="B11" s="129" t="s">
        <v>24</v>
      </c>
      <c r="C11" s="125" t="s">
        <v>68</v>
      </c>
      <c r="D11" s="350" t="s">
        <v>69</v>
      </c>
      <c r="E11" s="350"/>
      <c r="F11" s="350"/>
      <c r="G11" s="289" t="s">
        <v>70</v>
      </c>
      <c r="H11" s="289"/>
      <c r="I11" s="289" t="s">
        <v>71</v>
      </c>
      <c r="J11" s="289"/>
      <c r="K11" s="4">
        <v>290</v>
      </c>
      <c r="L11" s="4">
        <v>420</v>
      </c>
    </row>
    <row r="12" spans="1:12" ht="108.75" customHeight="1">
      <c r="A12" s="131">
        <v>2</v>
      </c>
      <c r="B12" s="129" t="s">
        <v>24</v>
      </c>
      <c r="C12" s="125" t="s">
        <v>68</v>
      </c>
      <c r="D12" s="350" t="s">
        <v>72</v>
      </c>
      <c r="E12" s="350"/>
      <c r="F12" s="350"/>
      <c r="G12" s="289" t="s">
        <v>73</v>
      </c>
      <c r="H12" s="289"/>
      <c r="I12" s="289" t="s">
        <v>74</v>
      </c>
      <c r="J12" s="289"/>
      <c r="K12" s="4">
        <v>210</v>
      </c>
      <c r="L12" s="4">
        <v>708</v>
      </c>
    </row>
    <row r="13" spans="1:12" ht="78" customHeight="1">
      <c r="A13" s="131">
        <v>3</v>
      </c>
      <c r="B13" s="129" t="s">
        <v>24</v>
      </c>
      <c r="C13" s="125" t="s">
        <v>68</v>
      </c>
      <c r="D13" s="350" t="s">
        <v>75</v>
      </c>
      <c r="E13" s="350"/>
      <c r="F13" s="350"/>
      <c r="G13" s="289" t="s">
        <v>76</v>
      </c>
      <c r="H13" s="289"/>
      <c r="I13" s="289" t="s">
        <v>74</v>
      </c>
      <c r="J13" s="289"/>
      <c r="K13" s="4">
        <v>210</v>
      </c>
      <c r="L13" s="4">
        <v>901</v>
      </c>
    </row>
    <row r="14" spans="1:12" s="28" customFormat="1">
      <c r="A14" s="66"/>
      <c r="B14" s="66"/>
      <c r="C14" s="79"/>
      <c r="D14" s="349"/>
      <c r="E14" s="349"/>
      <c r="F14" s="349"/>
      <c r="G14" s="292"/>
      <c r="H14" s="292"/>
      <c r="I14" s="292"/>
      <c r="J14" s="292"/>
      <c r="K14" s="80"/>
      <c r="L14" s="80"/>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A13" sqref="A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6"/>
      <c r="B1" s="16"/>
      <c r="C1" s="16"/>
      <c r="D1" s="16"/>
      <c r="E1" s="16"/>
      <c r="F1" s="16"/>
      <c r="G1" s="16"/>
      <c r="H1" s="16"/>
      <c r="I1" s="16"/>
      <c r="J1" s="16"/>
      <c r="K1" s="16"/>
      <c r="L1" s="16"/>
    </row>
    <row r="2" spans="1:12" ht="15.75">
      <c r="A2" s="16"/>
      <c r="B2" s="16"/>
      <c r="C2" s="16"/>
      <c r="D2" s="352" t="s">
        <v>0</v>
      </c>
      <c r="E2" s="352"/>
      <c r="F2" s="352"/>
      <c r="G2" s="352"/>
      <c r="H2" s="352"/>
      <c r="I2" s="352"/>
      <c r="J2" s="352"/>
      <c r="K2" s="352"/>
      <c r="L2" s="352"/>
    </row>
    <row r="3" spans="1:12">
      <c r="A3" s="16"/>
      <c r="B3" s="16"/>
      <c r="C3" s="16"/>
      <c r="D3" s="244" t="s">
        <v>1</v>
      </c>
      <c r="E3" s="244"/>
      <c r="F3" s="244"/>
      <c r="G3" s="244"/>
      <c r="H3" s="244"/>
      <c r="I3" s="244"/>
      <c r="J3" s="244"/>
      <c r="K3" s="244"/>
      <c r="L3" s="244"/>
    </row>
    <row r="4" spans="1:12">
      <c r="A4" s="16"/>
      <c r="B4" s="16"/>
      <c r="C4" s="16"/>
      <c r="D4" s="245" t="s">
        <v>2</v>
      </c>
      <c r="E4" s="245"/>
      <c r="F4" s="245"/>
      <c r="G4" s="245"/>
      <c r="H4" s="245"/>
      <c r="I4" s="245"/>
      <c r="J4" s="245"/>
      <c r="K4" s="245"/>
      <c r="L4" s="245"/>
    </row>
    <row r="5" spans="1:12" ht="18">
      <c r="A5" s="16"/>
      <c r="B5" s="16"/>
      <c r="C5" s="16"/>
      <c r="D5" s="353" t="s">
        <v>77</v>
      </c>
      <c r="E5" s="353"/>
      <c r="F5" s="353"/>
      <c r="G5" s="353"/>
      <c r="H5" s="353"/>
      <c r="I5" s="353"/>
      <c r="J5" s="353"/>
      <c r="K5" s="353"/>
      <c r="L5" s="353"/>
    </row>
    <row r="6" spans="1:12" ht="18">
      <c r="A6" s="16"/>
      <c r="B6" s="16"/>
      <c r="C6" s="16"/>
      <c r="D6" s="354" t="s">
        <v>38</v>
      </c>
      <c r="E6" s="354"/>
      <c r="F6" s="354"/>
      <c r="G6" s="354"/>
      <c r="H6" s="354"/>
      <c r="I6" s="354"/>
      <c r="J6" s="354"/>
      <c r="K6" s="354"/>
      <c r="L6" s="35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ht="15" customHeight="1">
      <c r="A9" s="16"/>
      <c r="B9" s="276" t="s">
        <v>5</v>
      </c>
      <c r="C9" s="248"/>
      <c r="D9" s="249" t="s">
        <v>6</v>
      </c>
      <c r="E9" s="249"/>
      <c r="F9" s="249"/>
      <c r="G9" s="249" t="s">
        <v>7</v>
      </c>
      <c r="H9" s="249"/>
      <c r="I9" s="249" t="s">
        <v>8</v>
      </c>
      <c r="J9" s="249"/>
      <c r="K9" s="251" t="s">
        <v>9</v>
      </c>
      <c r="L9" s="246" t="s">
        <v>10</v>
      </c>
    </row>
    <row r="10" spans="1:12">
      <c r="A10" s="17"/>
      <c r="B10" s="39" t="s">
        <v>11</v>
      </c>
      <c r="C10" s="58" t="s">
        <v>12</v>
      </c>
      <c r="D10" s="250"/>
      <c r="E10" s="250"/>
      <c r="F10" s="250"/>
      <c r="G10" s="250"/>
      <c r="H10" s="250"/>
      <c r="I10" s="250"/>
      <c r="J10" s="250"/>
      <c r="K10" s="252"/>
      <c r="L10" s="247"/>
    </row>
    <row r="11" spans="1:12" ht="82.5" customHeight="1">
      <c r="A11" s="81">
        <v>1</v>
      </c>
      <c r="B11" s="94" t="s">
        <v>24</v>
      </c>
      <c r="C11" s="94"/>
      <c r="D11" s="351" t="s">
        <v>78</v>
      </c>
      <c r="E11" s="351"/>
      <c r="F11" s="351"/>
      <c r="G11" s="351" t="s">
        <v>79</v>
      </c>
      <c r="H11" s="351"/>
      <c r="I11" s="351" t="s">
        <v>80</v>
      </c>
      <c r="J11" s="351"/>
      <c r="K11" s="166">
        <v>578</v>
      </c>
      <c r="L11" s="166">
        <v>450</v>
      </c>
    </row>
    <row r="12" spans="1:12" s="28" customFormat="1" ht="105.75" customHeight="1">
      <c r="A12" s="81">
        <v>2</v>
      </c>
      <c r="B12" s="94" t="s">
        <v>13</v>
      </c>
      <c r="C12" s="94"/>
      <c r="D12" s="351" t="s">
        <v>81</v>
      </c>
      <c r="E12" s="351"/>
      <c r="F12" s="351"/>
      <c r="G12" s="351" t="s">
        <v>82</v>
      </c>
      <c r="H12" s="351"/>
      <c r="I12" s="351" t="s">
        <v>83</v>
      </c>
      <c r="J12" s="351"/>
      <c r="K12" s="166">
        <v>621</v>
      </c>
      <c r="L12" s="166">
        <v>480</v>
      </c>
    </row>
    <row r="13" spans="1:12" ht="79.5" customHeight="1">
      <c r="A13" s="81">
        <v>3</v>
      </c>
      <c r="B13" s="94" t="s">
        <v>24</v>
      </c>
      <c r="C13" s="94"/>
      <c r="D13" s="351" t="s">
        <v>84</v>
      </c>
      <c r="E13" s="351"/>
      <c r="F13" s="351"/>
      <c r="G13" s="351" t="s">
        <v>79</v>
      </c>
      <c r="H13" s="351"/>
      <c r="I13" s="351" t="s">
        <v>83</v>
      </c>
      <c r="J13" s="351"/>
      <c r="K13" s="166">
        <v>95</v>
      </c>
      <c r="L13" s="166">
        <v>553.41999999999996</v>
      </c>
    </row>
    <row r="14" spans="1:12" ht="79.5" customHeight="1">
      <c r="A14" s="81">
        <v>4</v>
      </c>
      <c r="B14" s="94" t="s">
        <v>24</v>
      </c>
      <c r="C14" s="94"/>
      <c r="D14" s="351" t="s">
        <v>85</v>
      </c>
      <c r="E14" s="351"/>
      <c r="F14" s="351"/>
      <c r="G14" s="351" t="s">
        <v>86</v>
      </c>
      <c r="H14" s="351"/>
      <c r="I14" s="351" t="s">
        <v>83</v>
      </c>
      <c r="J14" s="351"/>
      <c r="K14" s="166">
        <v>812.9</v>
      </c>
      <c r="L14" s="166">
        <v>450</v>
      </c>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2023-10-24T22:49:07Z</dcterms:modified>
</cp:coreProperties>
</file>