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2\3. MARZO\12. Listado de viajes\"/>
    </mc:Choice>
  </mc:AlternateContent>
  <bookViews>
    <workbookView xWindow="0" yWindow="0" windowWidth="20490" windowHeight="7350"/>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5" i="22" l="1"/>
  <c r="L14" i="22"/>
  <c r="A13" i="22"/>
  <c r="A14" i="22" s="1"/>
  <c r="A15" i="22" s="1"/>
  <c r="L20" i="12" l="1"/>
  <c r="L13" i="11" l="1"/>
</calcChain>
</file>

<file path=xl/sharedStrings.xml><?xml version="1.0" encoding="utf-8"?>
<sst xmlns="http://schemas.openxmlformats.org/spreadsheetml/2006/main" count="748" uniqueCount="266">
  <si>
    <t xml:space="preserve">K'ulb'il Yol Twitz Paxil </t>
  </si>
  <si>
    <t>Academia de las Lenguas Mayas de Guatemala</t>
  </si>
  <si>
    <t>Artículo. 10 Numeral 12, Decreto 57-2008, LEY DE ACCESO A LA INFORMACIÓN PÚBLICA</t>
  </si>
  <si>
    <t>LISTADO DE VIAJES, COMUNIDAD LINGÜÍSTICA ACHI.</t>
  </si>
  <si>
    <t>Correspondiente al mes de  marzo 2022.</t>
  </si>
  <si>
    <t>Viaje</t>
  </si>
  <si>
    <t>Objetivo del viaje</t>
  </si>
  <si>
    <t>Persona autorizada</t>
  </si>
  <si>
    <t>Destino del viaje</t>
  </si>
  <si>
    <t>Costo del boleto</t>
  </si>
  <si>
    <t>Monto de viático</t>
  </si>
  <si>
    <t>Nacional</t>
  </si>
  <si>
    <t>Internacional</t>
  </si>
  <si>
    <t>x</t>
  </si>
  <si>
    <t>No aplica</t>
  </si>
  <si>
    <t>Efectuar la entrega de la segunda liquidación del Fondo Rotativo de la Comunidad Lingüística Achi y asistir a la actividad programada para fortalecer las capacidades para una adecuada y oportuna rendición de Fondo Rotativo.</t>
  </si>
  <si>
    <t>Elvin Rolando Manuel Sucup.</t>
  </si>
  <si>
    <t>Sede Central de la ALMG.</t>
  </si>
  <si>
    <t>Asistir a una mesa técnica para tratar asunto "Análisis de la iniciativa de Ley 5979 del Congreso de la República sobre la Reforma del Artículo 24 de la Ley de Idiomas Nacionales" y a la primera sesión Extraordinaria del Consejo Superior de la ALMG.</t>
  </si>
  <si>
    <t>Francisca Canahuí Bolvito.</t>
  </si>
  <si>
    <t>Efectuar la entrega de papelería para la contratación de dos 029 del caso Chixoy de la Comunidad Lingüística Achi.</t>
  </si>
  <si>
    <t>Joaquin Cajbón Uscap.</t>
  </si>
  <si>
    <t>Para efectuar compras de resmas de papel, tintas para impresora y dispensador que está contemplado en el POA del primer cuatrimestre.</t>
  </si>
  <si>
    <t>Ciudad de Guatemala</t>
  </si>
  <si>
    <t>LISTADO DE VIAJES, COMUNIDAD LINGÜÍSTICA AKATEKA</t>
  </si>
  <si>
    <t>Correspondiente al mes de marzo 2022</t>
  </si>
  <si>
    <t>X</t>
  </si>
  <si>
    <t xml:space="preserve">   Asistencia a Mesa Técnica para análisis de Iniciativa de Ley 5979, Primera Sesión Extraordinaria de Consejo Superior y Asistencia a Conferencia de Prensa " Declaratoria de la Postura Institucional ante iniciativa Ley 5979".</t>
  </si>
  <si>
    <t>FRANCISCO PEDRO MIGUEL</t>
  </si>
  <si>
    <t>GUATEMALA</t>
  </si>
  <si>
    <t xml:space="preserve"> Taller de Capacitación presencial " Documentación Lingüística: Técnicas y Metodologías; Producción de un Corpus de grabaciones con transcripciones.</t>
  </si>
  <si>
    <t>PETRONA LÓPEZ FRANCISCO</t>
  </si>
  <si>
    <t xml:space="preserve">  viaje a la ciudad de Guatemala a la Sede Central de la Academia de las Lenguas Mayas de Guatemala, para entrega de los documentos administrativos: Ingresos privativos y reportes oficiales, Certificación de Inventario, Control de Asistencia del Personal, Listado de Viajes, retiro de materiales y suministro para el día 08/03/2022 y entrega de la Primera Rendición de Fondo Rotativo; participar en las actividades de Fortalecimiento de las capacidades para una adecuada y oportuna rendición de Fondo Rotativo de las Comunidades Lingüística para el 09/03/2022.</t>
  </si>
  <si>
    <t>MATÍAS GASPAR JUAN</t>
  </si>
  <si>
    <t xml:space="preserve"> viaje a la ciudad de Huehuetenango por compras de Materiales y Suministro</t>
  </si>
  <si>
    <t>HUEHUETENANGO</t>
  </si>
  <si>
    <t>LISTADO DE VIAJES, COMUNIDAD LINGÜÍSTICA AWAKATEKA</t>
  </si>
  <si>
    <t>Correspondiente al mes de Marzo 2022</t>
  </si>
  <si>
    <t xml:space="preserve">Asistir a una Mesa Técnica para tratar el asunto "Análisis de la Iniciativa de Ley 5979 del Congreso de la República sobre la Reforma del Artículo 24. De la Ley de Idiomas Nacionales. Participación en la primera Sesión Extraordinaria de Consejo Superior de la Academia de las Lenguas Mayas de Guatemala. Participación en la Conferencia de Prensa "Declaratoria de la Postura Institucional ante la Iniciativa de Ley 5979"  </t>
  </si>
  <si>
    <t>Elvira Rodríguez López                      Presidente de Comunidad Mayahablante</t>
  </si>
  <si>
    <t>Sede Central de la ALMG</t>
  </si>
  <si>
    <t>Participar en el Taller de Capacitación presencial "Documentación Lingüística: Técnicas y metodologías; producción de un corpus de grabaciones con transcripciones"</t>
  </si>
  <si>
    <t>Oscar Pérez López                              Técnico Investigador                          Comunidad Lingüística Awakateka</t>
  </si>
  <si>
    <t>En las Instalaciones del Proyecto de Desarrollo Santiago -PRODESSA, Km. 15 carretera Roosevelt, Zona 7 de Mixco, interior Instituto Indígena Santiago, Guatemala.</t>
  </si>
  <si>
    <t>Entrega de expediente de liquidación del Fondo Rotativo, papelería de Arrendamiento, papelería de Dietas, reportes financieros mensuales en las diferentes Unidades y Departamentos de la ALMG y otras gestiones administrativas de la C.L. Awakateka. Así como también la participación en la actividad programada por la Dirección Financiera según Circular DF. No. 012-2022.</t>
  </si>
  <si>
    <t>Rolando Rodríguez Cristóbal    Técnico Administrativo-Financiero                          Comunidad Lingüística Awakateka</t>
  </si>
  <si>
    <t>Participación en Sesión Ordinaria de Consejo Superior de la Academia de las Lenguas Mayas de Guatemala.</t>
  </si>
  <si>
    <t>LISTADO DE VIAJES, COMUNIDAD LINGÜÍSTICA CHALCHITEKA</t>
  </si>
  <si>
    <t>Correspondiente al mes de marzo de 2022</t>
  </si>
  <si>
    <t>Por asistir  en la  segunda Sesión Ordinaria de Consejo Superior de la Academia de las Lenguas Mayas de Guatemala.</t>
  </si>
  <si>
    <t xml:space="preserve">3 Calle 00-11 Zona 10, Guatemala, Sede Central ALMG. </t>
  </si>
  <si>
    <t xml:space="preserve">Por participar en el Taller de capacitación presencial “Documentación Lingüística: Técnicas y metodologías; producción de un corpus de grabaciones con transcripciones. </t>
  </si>
  <si>
    <t>Proyecto de Desarrollo Santiago PRODESSA, KM 15, carretera Roosvelt, zona 7 de Mixco, interior Instituto Indígena Santiago, Guatemala.</t>
  </si>
  <si>
    <t xml:space="preserve">Por entregar la rendición de Fondo Rotativo, expediente de dietas de la Junta Directiva y diferentes reportes en diferentes unidades y departamentos de la ALMG, todos correspondientes al mes de febrero del año 2022 de la CL Chalchiteka; y participar en la actividad programada por la Dirección Financiera según Cir. DF No. 012-2022 en la Sede Central de la ALMG. </t>
  </si>
  <si>
    <t>Por asistir a una Mesa Técnica para tratar el asunto "Análisis de la Iniciativa de Ley 5979 del Congreso de la República sobre la Reforma de articulo 24. De la Ley de Idiomas Nacionales".</t>
  </si>
  <si>
    <t xml:space="preserve"> Por asistir a la 3ra. Sesión Ordinaria de Junta Directiva del Consejo Superior de la Academia de las Lenguas Mayas de Guatemala. </t>
  </si>
  <si>
    <r>
      <t xml:space="preserve">Valentín Ailón Alcón                       </t>
    </r>
    <r>
      <rPr>
        <sz val="11"/>
        <color theme="1"/>
        <rFont val="Calibri"/>
        <family val="2"/>
        <scheme val="minor"/>
      </rPr>
      <t xml:space="preserve">Presidente de Comunidad Mayahablante                       CL Chalchiteka </t>
    </r>
  </si>
  <si>
    <r>
      <t xml:space="preserve">Angelina Mendoza García                                                 </t>
    </r>
    <r>
      <rPr>
        <sz val="11"/>
        <color theme="1"/>
        <rFont val="Calibri"/>
        <family val="2"/>
        <scheme val="minor"/>
      </rPr>
      <t xml:space="preserve">Técnico Investigador                                            CL Chalchiteka </t>
    </r>
  </si>
  <si>
    <r>
      <t xml:space="preserve">Henry Geovanny García Mendoza                </t>
    </r>
    <r>
      <rPr>
        <sz val="11"/>
        <color theme="1"/>
        <rFont val="Calibri"/>
        <family val="2"/>
        <scheme val="minor"/>
      </rPr>
      <t xml:space="preserve">Técnico Administrativo-Financiero                    CL Chalchiteka </t>
    </r>
  </si>
  <si>
    <t>LISTADO DE VIAJES, COMUNIDAD LINGÜÍSTICA CH'ORTI'</t>
  </si>
  <si>
    <t>Correspondiente al mes de MARZO 2022</t>
  </si>
  <si>
    <t>No.</t>
  </si>
  <si>
    <t>N/A</t>
  </si>
  <si>
    <t>ARTICIPAR A LA SEGUNDA SESIÓN ORDINARIA DEL CONSEJO SUPERIOR DE LA ACADEMIA DE LAS LENGUAS MAYAS DE GUATEMALA.</t>
  </si>
  <si>
    <t>BERNARDINO DÍAZ DÍAZ</t>
  </si>
  <si>
    <t>SEDE CENTRAL ACADEMIA DE LAS LENGUAS MAYAS DE GUATEMALA</t>
  </si>
  <si>
    <t>PARTICIPAR EN EL TALLER DE CAPACITACIÓN  PRESENCIAL.</t>
  </si>
  <si>
    <t>ANA YOLANDA GARCÍA GUZMÁN</t>
  </si>
  <si>
    <t>PRODESSA, KM. 15 CARRETERA, ROOSEVELT, ZONA 7 DE MIXCO.</t>
  </si>
  <si>
    <t>PARTICIPAR EN UNA MESA TECNICA PARA TRATAR EL ASUNTO "ANÁLISIS DE LA INICIATIVA DE LEY 5979 DEL CONGRESO DE LA REPÚBLICA SOBRE LA REFORMA DEL ARTÍCULO 24.</t>
  </si>
  <si>
    <t>ENTREGAR INFORME CIRCUNSTANCIADO, REPORTE DE ASISTENCIA Y CERTIFICACION DEL LIBRO DE INVENTARIO DE LA COMUNIDAD LINGUISTICA CH'ORTI'.</t>
  </si>
  <si>
    <t>LUCIO GUTIÉRREZ GARCÍA</t>
  </si>
  <si>
    <t>LISTADO DE VIAJES, COMUNIDAD LINGÜÍSTICA CHUJ</t>
  </si>
  <si>
    <t xml:space="preserve">Por viajar a la Ciudad de Guatemala para participar en el taller de capacitacion presencial denominada "Documentacion Lingüística, Tecnicas y Metodologias, Produccion de un Corpus  de grabaciones  con transcripciones " en el Proyecto  del Desarrollo Santiago PRODESSA Zona 7 de Mixco </t>
  </si>
  <si>
    <t>Diego Neper Josue López García, Técnico Investigador de la C.L. Chuj</t>
  </si>
  <si>
    <t>PRODESSA ZONA 7 DE MIXCO, Ciudad de Guatemala</t>
  </si>
  <si>
    <t>Por viajar a la Sede Central Ciudad de Guatemala para la entrega fisica de Rendicion del Fondo Rotativo de la Comunidad Lingüística Chuj-ALMG</t>
  </si>
  <si>
    <t>Baltazar Pérez Pérez, Técnico Financiero de la C.L. Chuj</t>
  </si>
  <si>
    <t>A.L.M.G. Ciudad de Guatemala</t>
  </si>
  <si>
    <t>Por viajar a la Sede Central Ciudad de Guatemala para asistir a la  Mesa Técnica para tratar el asunto "Analisis de la iniciativa de ley 5979 del Congreso de la Republica sobre la Regorma del articulo 24 de la ley de idiomas Nacionales.".</t>
  </si>
  <si>
    <t>Gaspar Miguel Gaspar Juan, Presidente de Comunidad Mayahablante Chuj</t>
  </si>
  <si>
    <t>Por viajar a la Ciudad de Guatemala para realizar compras de suministros programada en el POA de la C.L. Chuj</t>
  </si>
  <si>
    <t>Ciudad de Huehuetenango, Guatemala.</t>
  </si>
  <si>
    <t>LISTADO DE VIAJES, COMUNIDAD LINGÜÍSTICA ITZA'</t>
  </si>
  <si>
    <t>No Aplica</t>
  </si>
  <si>
    <t>Por asisitir a una Mesa Tecnica para tratar el aunto "Analisis de la Iniciativa de Ley 5979 del Congreso de la Republica sobre la Reforma del Articulo 24. De la Ley de Idiomas Nacionales" a partir del dia lunes 07 de marzo del 2022, dando inicio a las 8:00 horas y culminado el dia miercoles 09 de marzo del presente año a las 12:00 horas y, 2. Primeras Sesiones Extraordinarias de Consejo Superior de la Academia de Lenguas Mayas de Guatemala, a realizarse el dia 09 de marzo de 2022 a partir de las 14:00 horas, ambas comisones se llevaran a cabo en el Salon K'iche' de la Sede Central de la ALMG ubicada en la 3ra. Calle 00-11 zona 10, Guatemala.</t>
  </si>
  <si>
    <t>Herbert Marcony Chayax Tesucún</t>
  </si>
  <si>
    <t>Sede Central de la ALMG, Ciudad de Guatemala</t>
  </si>
  <si>
    <t>ampara el pagode viático del Técnico Administrativo/Financioero de la Comunidad Itza', por realizar la entrega del fondo rotativo y el renglon 061 dienta de la comunidad lingüística  Itza' y participar en una taller programada por el departamento de contabilidad y direccion financiera  en la Sede Central de la Academia de Lenguas Mayas de Guatemala el dia 09 de marzo del año 2022.</t>
  </si>
  <si>
    <t>Erick Manuel Zac Tesucún</t>
  </si>
  <si>
    <t>Por participar en el taller de capacitacion precencial "Documentacion lingüística: Tecnicas y Metodologias; producion de un corpus de grabaciones con transcripciones" el dia 03 de marzo del año 2022</t>
  </si>
  <si>
    <t>Jorge Francisco Mex Tesucún</t>
  </si>
  <si>
    <t>LISTADO DE VIAJES, COMUNIDAD LINGÜÍSTICA IXIL</t>
  </si>
  <si>
    <t>Asistir a una Mesa Técnica, primera sesión extraordinaria del Consejo Superior y conferencia de prensa por la declaratoria de la ALMG respecto a la iniciativa de Ley 5979 del congreso de la república de Guatemala.</t>
  </si>
  <si>
    <t>Medardo Anay Anay</t>
  </si>
  <si>
    <t>3a. Calle 00-11, Zona 10, Guatemala, Sede Central ALMG</t>
  </si>
  <si>
    <t>Coordinar y desarrollar el proceso electoral bajo el mandato de la comisión de vacancia del Consejo Superior de la ALMG, para la elección de los puestos vacantes al cargo de secretario y Vocal I de la J.D. de la C.L. Mopan.</t>
  </si>
  <si>
    <t>Sede C.L. Mopan, ubicado en el Barrio Vista Hermosa, San Luis Petén.</t>
  </si>
  <si>
    <t>Entrega de segunda rendición de fondo rotativo y participar en la actividad programada por el Departamento de Contabilidad y Dirección Financiera.</t>
  </si>
  <si>
    <t>Edgar Eliseo Utuy Ajanel</t>
  </si>
  <si>
    <t>Por retiro de una computadora portatil y un sello automatico en la Unidad de Almacén y en la Unidad de Inventario de la Sede Central ALMG.</t>
  </si>
  <si>
    <t>Miguel Pérez de la Cruz</t>
  </si>
  <si>
    <t>LISTADO DE VIAJES, COMUNIDAD LINGÜÍSTICA JAKALTEKA</t>
  </si>
  <si>
    <t>Participar en el taller de capacitación presencial “Documentación lingüística: técnica y metodologías; producción de un corpus de grabaciones con transcripciones, los días del 02 al 04 de marzo de 2022.</t>
  </si>
  <si>
    <t>Yesenia Noelí Hernández Hurtado (Técnico Investigador)</t>
  </si>
  <si>
    <t xml:space="preserve">Proyecto de Desarrollo Santiago -PRODESSA, km 15 carretera Roosevelt zona 7 de Mixco, interior instituto Indígena Santiago, Guatemala </t>
  </si>
  <si>
    <t>Realizar trámites administrativos y financieros, entregar la primera liquidación del fondo rotativo de la Comunidad Lingüística Jakalteka y participar en capacitación sobre lineamientos de liquidación de fondo rotativo, los días del 07 al 10 de marzo de 2022.</t>
  </si>
  <si>
    <t>Gladis Elisabeth Delgado Miguel ( Técnico Financiero)</t>
  </si>
  <si>
    <t>Sede central de la ALMG</t>
  </si>
  <si>
    <t>Participar en sesión  extraordinaria del Consejo Superior de la Academia de las Lenguas Mayas de Guatemala, los dias  del 06 al 11 de marzo de 2022.</t>
  </si>
  <si>
    <t>Antonio Mendoza Delgado (Presidente de Comunidad Mayahablante)</t>
  </si>
  <si>
    <t>Participar en la tercera sesión  ordinaria del Consejo Superior de la Academia de las Lenguas Mayas de Guatemala, los  29 y 30 de marzo de 2022.</t>
  </si>
  <si>
    <t>LISTADO DE VIAJES, COMUNIDAD LINGÜÍSTICA KAQCHIKEL</t>
  </si>
  <si>
    <t>Trasladar al Técnico financiero de la C.L. Kaqchikel a la Sede Central de la ALMG, Ciudad de Guatemala. 09/03/2022</t>
  </si>
  <si>
    <t xml:space="preserve">Erick Estuardo Chacach Ajú/ Piloto Automovilista </t>
  </si>
  <si>
    <t>Sede Central de la ALMG, Ciudad de Guatemala.</t>
  </si>
  <si>
    <t>Trasladar a los facilitadores de idioma de la C.L. Kaqchikel a la Sede Central de la ALMG, Ciudad de Guatemala. 24/03/2022</t>
  </si>
  <si>
    <t xml:space="preserve">Total </t>
  </si>
  <si>
    <t>LISTADO DE VIAJES, COMUNIDAD LINGÜÍSTICA K'ICHE'</t>
  </si>
  <si>
    <t>Correspondiente al mes de febrero 2,022.</t>
  </si>
  <si>
    <t>Entrega de informe técnico de actividades del Wayeb', como también otras actividades técnicas de facilitadores.</t>
  </si>
  <si>
    <t>Lorenza Chávez Alvarado</t>
  </si>
  <si>
    <t>Participar en el taller de capacitación presencial "Documentación Lingüística: Técnicas y metodologías; producción de un corpus de grabaciones con transcripciones.</t>
  </si>
  <si>
    <t>Jorge Miguel Tzul Tzul</t>
  </si>
  <si>
    <t>Asistir a la segunda sesión ordinaria de Consejo Superior de la ALMG.</t>
  </si>
  <si>
    <t>Manuel Raxuleú Ambrocio</t>
  </si>
  <si>
    <t>Asistir a una mesa técnica para tratar el asunto "Análisis de la Iniciativa de Ley 5979 del Congreso de la República sobre la Reforma del Artículo 24 de la Ley de Idiomas Nacionales y Asistir a la primera Sesión Extraordinaria de Consejo Superior de la ALMG.</t>
  </si>
  <si>
    <t>Asistir a la 3ra. Sesión Ordinaria de Junta Directiva del Consejo Superior de la ALMG.</t>
  </si>
  <si>
    <t>Acompañar a la Organización y Desarrollo de reuniones con actores políticos en el marco de la "Propuesta de Reforma al Artículo 24 de la Ley de Idiomas Nacionales y Acompañar el proceso actual que se está desarrollando en el Congreso de la República de Guatemala en el marco de la "Propuesta de Reforma al Artículo 24. de la Ley de Idiomas Nacionales.</t>
  </si>
  <si>
    <t>Maria Cristina Aguilar Ticúm</t>
  </si>
  <si>
    <t>Realizar trámites administrativos y financieros de la C. L. K'iche'.</t>
  </si>
  <si>
    <t>Candelaria Hernandez Aguaré</t>
  </si>
  <si>
    <t>Participar en la actividad programada por la Dirección Financiera, con finalidad de fortalecer las capacidades para una adecuada y oportuna rendición de fondos de las C. L. y entrega de documentos de liquidación del segundo fondo rotativo.</t>
  </si>
  <si>
    <t>LISTADO DE VIAJES, COMUNIDAD LINGÜÍSTICA MOPAN</t>
  </si>
  <si>
    <t>Correspondiente al mes de Marzo de 2022</t>
  </si>
  <si>
    <t>Realizar  asuntos administrativos de la Comunidad Lingüística Mopan.</t>
  </si>
  <si>
    <t xml:space="preserve">Paula Martina Cajbón Tzalán
Técnico Administrativo-Financiero
C. L. Mopan
</t>
  </si>
  <si>
    <t>Sede Central de la ALMG.                          Ciudad de  Guatemala</t>
  </si>
  <si>
    <t>Q. 500.00</t>
  </si>
  <si>
    <t>Participar el Taller de Capacitación Presencial, documentación Lingüística; Técnicas y Metodología; Producción de un Corpus de grabaciónes con transcripciones.</t>
  </si>
  <si>
    <t>Yaquelin Oneyda Caal Cohuoj</t>
  </si>
  <si>
    <t>Instituto Indígena Santiago Km. 15 Carretera Roosvelt Z. 7 Mixco Ciudad Guatemala.</t>
  </si>
  <si>
    <t>Asistir a una mesa tecnica para tratar el asunto "Analisis de la iniciatica Ley 5979 del Congreso de la Republica sobre la Reforma del Artículo 24  De la ley  de Idiomas Nacionales y Primera sesion Extraordinaria de Consejo Superior de la Academia de las Lenguas Mayas de Guatemala</t>
  </si>
  <si>
    <t>Froilán Odilón Caal Acaljá Presidente Comunidad Mayahablante C. L Mopan</t>
  </si>
  <si>
    <t>Participar en la tercera sesión  ordinaria del Consejo Superior de la Academia de las Lenguas Mayas de Guatemala, celebrada  el día 29 y 30 de Marzo de 2022.</t>
  </si>
  <si>
    <t>LISTADO DE VIAJES, COMUNIDAD LINGÜÍSTICA POQOMAM</t>
  </si>
  <si>
    <t>"Reunión de coordinación con los directores educativos con el acompañamiento de la Coordinadora Técnico Administrativa de Educación del municipio de San Carlos Alzatete, Jalapa para la presentación del proceso de formación docente en apoyo a la EBI 2022".</t>
  </si>
  <si>
    <t>Sonia Leticia Pérez Tubac</t>
  </si>
  <si>
    <t>Municipio de San Carlos Alzatate, Jalapa.</t>
  </si>
  <si>
    <t>"Realizar entrega de Fondo Rotativo y reportes mensuales de carácter Financiero y Administrativo de la C.L. Poqomam y participar en la actividad programada por la Dirección Financiera según Circular DF No. 012-2022".</t>
  </si>
  <si>
    <t>Oscar Marino López Nicolas</t>
  </si>
  <si>
    <t>sede central de la ALMG, ubicada en la 3ra. Calle 00-11 zona 10, Guatemala.</t>
  </si>
  <si>
    <t xml:space="preserve">"Reunión de coordinación con los directores educativos con el acompañamiento de la Coordinadora Técnica Administrativa de Educación del municipio de San Carlos Alzatate, Jalapa para la presentación del proceso de formación docente en apoyo a la EBI 2022". </t>
  </si>
  <si>
    <t>Pedro Rodolfo López</t>
  </si>
  <si>
    <t>Municipio de San Carlos Alzatate, departamento de Jalapa</t>
  </si>
  <si>
    <t>"Realizar grabación para la elaboración de materiales audiovisuales para la promoción de la coordinación interinstitucional con autoridades educativas municipales sobre el proceso de formación docente en apoyo a la EBI 2022, del municipio de San Carlos Alzatate, Jalapa".</t>
  </si>
  <si>
    <t>Santiago Alberto Tubac Benito</t>
  </si>
  <si>
    <t>"Investigación de campo para la actualización del Atlas Lingüístico Sonoro del Poqomam en su IV fase".</t>
  </si>
  <si>
    <t>Jose Luis Conguache Coj</t>
  </si>
  <si>
    <t xml:space="preserve">Municipio de San Luis Jilotepeque, departamento de Jalapa. </t>
  </si>
  <si>
    <t xml:space="preserve">"Asistir a la Segunda Sesión Ordinaria de Consejo Superior de la Academia de las Lenguas Mayas de Guatemala". </t>
  </si>
  <si>
    <t>Angelina Choc Martínez</t>
  </si>
  <si>
    <t>Sede central de la ALMG, ubicada en la 3ra. Calle 00-11 zona 10, Guatemala.</t>
  </si>
  <si>
    <t xml:space="preserve">"Coordinación Interinstitucional con Autoridades Educativas, Coordinadores Técnicos Administrativos y Directores de Escuelas del Municipio de San Carlos Alzatate del Departamento de Jalapa y Comunidad Lingüística Poqomam". </t>
  </si>
  <si>
    <t>1. "Asistir a una Mesa Técnica para tratar el asunto "Análisis de la Iniciativa de Ley 5979 del Congreso de la República sobre la Reforma del Artículo 24. De la Ley de Idiomas Nacionales" y 2. "Asistir a la Primera Sesión Extraordinaria de Consejo Superior de la Academia de las Lenguas Mayas de Guatemala".</t>
  </si>
  <si>
    <t xml:space="preserve">Instalaciones de la sede central de la ALMG, ubicado en la 3ra. calle 00-11 zona 10. ubicada en la 3ra. calle 00-11 zona 10, Guatemala. </t>
  </si>
  <si>
    <t>"Asistir a una reunión con el Lic. Jorge Estuardo Vargas Morales, Jefe de Bloque, Bancada UNE, para abordar el tema: Iniciativa de Ley 5979 del Congreso de la República sobre la Reforma del Artículo 24. De la Ley de Idiomas Nacionales".</t>
  </si>
  <si>
    <t>Sede Central de la ALMG, ubicada en la 3ra. Calle 00-11 zona 10, Guatemala, Guatemala.</t>
  </si>
  <si>
    <t>1."Asistir a la 3o. Sesión Ordinaria de Junta Directiva del Consejo Superior de la Academia de las Lenguas Mayas de Guatemala" y 2. " Asistir a una Mesa Técnica para la Elaboración de un Plan Integral especial de atención y fortalecimiento de los Idiomas Chuj y Achi en los municipios de San Sebastián Coatán y Cubulco".</t>
  </si>
  <si>
    <t>Salón Principal de las Sede Central de la ALMG, ubicado en la 3ra. calle 00-11 zona 10, Guatemala</t>
  </si>
  <si>
    <t>1."Asistir a reunión con la Procuraduría General de la Nación para abordar la Iniciativa de Ley 5979 del Congreso de la República sobre la Reforma del Artículo 24. de la Ley de Idiomas Nacionales" y 2. "Presentación del Plan Integral especial de atención y fortalecimiento de los idiomas Chuj y Achi en los municipios de San Sebastián Coatán y Cubulco, ante el Diputado Cornelio Gonzálo García García, Jefe de Bloque TODOS".</t>
  </si>
  <si>
    <t>LISTADO DE VIAJES, COMUNIDAD LINGÜÍSTICA POQOMCHI'</t>
  </si>
  <si>
    <t>Correspondiente del 01 al 31 de marzo 2022</t>
  </si>
  <si>
    <t>Por comparecer a la audiencia, referente al conflicto colectivo No. 01173-2021-6209 interpuesto por el sindicato de trabajadores ALMG, después de dicha audiencia pasar a la sede central para una reunión informativa sobre los resultados. Según nombramiento NCL No. P-114-2022 de fecha 28/02/2022.</t>
  </si>
  <si>
    <t>Esteban Tul Jor, Presidente Comunidad Mayahablante</t>
  </si>
  <si>
    <t>Sede Central de la Academia de las Lenguas Mayas de Guatemala.</t>
  </si>
  <si>
    <t>Realizar trámites en el Departamento de Contabilidad, Unidad de Tesorería,  asimismo participar en la capacitación programado por la Dirección Financiera a realizar en la Sede Central de la Academia de las Lenguas Mayas de Guatemala. Según nombramiento NOM-PRES. No. 005-2022 de fecha 04/03/2022.</t>
  </si>
  <si>
    <t>Edi Eugenio Caal Morán, Técnico Financiero</t>
  </si>
  <si>
    <t>Por asistir a una mesa técnica para tratar el asunto "análisis de la iniciativa de Ley 5979 del Congreso de la República sobre la Reforma del Artículo 24. de la Ley de Idiomas Nacionales y Primera Sesión Extraordinaria del Consejo Superior de la Academia de las Lenguas Mayas de Guatemala, a realizarse en la sede central de la Academia de las Lenguas Mayas de Guatemala, según NCL No. P-128-2022 de fecha 04/03/2022.</t>
  </si>
  <si>
    <t>Por comparecer a la audiencia, referente al conflicto colectivo No. 01173-2021-6209 interpuesto por el sindicato de trabajo de la ALMG, después de dicha audiencia pasar a la sede central para una reunión informativa sobre los resultados. Según nombramiento NCL No. P-155-2022 de fecha 10/03/2022.</t>
  </si>
  <si>
    <t>LISTADO DE VIAJES, COMUNIDAD LINGÜÍSTICA Q'ANJOB'AL</t>
  </si>
  <si>
    <t>Correspondiente al mes de marzo del año 2022</t>
  </si>
  <si>
    <t>Participar en Taller de capacitación presencial "Documentación Lingüística: Técnicas y Metodologías: Producción de un Corpus de Grabaciones con Transcripciones".</t>
  </si>
  <si>
    <t>Victoriana Etelvina López Diego,  Técnico Investigador</t>
  </si>
  <si>
    <t>Proyecto de Desarrollo Santiago-PRODESSA, KM 15 Carretera Roosevelt, zona 7 de Mixco, ciudad Guatemala.</t>
  </si>
  <si>
    <t xml:space="preserve">1. Asistir a una mesa Técnica para tratar el asunto "Análisis de la iniciativa de Ley 5979 del Congreso de la República sobre la Reforma del Articulo 24. De la Ley de Idiomas Nacionales. 2. Primera Sesión Extraordinaria del Consejo Superior de la ALMG. 3. Realizar Actividades de Gestión de la Secretaria del Consejo Superior de acuerdo a sus Atribuciones y acompañamiento a gestiones del presidentede la ALMG         </t>
  </si>
  <si>
    <t>Juan Miguel Salvador González Toledo, Presidente de Comunidad Mayahablante, Comunidad Lingüística Q'anjob'al</t>
  </si>
  <si>
    <t>Realizar trámites Administrativos, Reporte de formas oficiales, liquidación de dietas, JD. Y participar en las de fortalecimiento de las capacitaciones.</t>
  </si>
  <si>
    <t>David Estuardo Toledo Mateo,Técnico Financiero</t>
  </si>
  <si>
    <t>Revisión de expedientes de la agenda de la tercera Sesión ordinaria de JD, 3ra. Sesión ordinaria de JD. Asistir a una Mesa Técnica para la elaboración de un Plan Integral especial de atención y fortalecimiento de los Idiomas Chuj y Achien los municipios de San Sebastían Coatan y Cubulco".</t>
  </si>
  <si>
    <t>LISTADO DE VIAJES, COMUNIDAD LINGÜÍSTICA Q'EQCHI'</t>
  </si>
  <si>
    <t>Persona Autorizada</t>
  </si>
  <si>
    <t>Costo del Boleto</t>
  </si>
  <si>
    <t>Monto de Viático</t>
  </si>
  <si>
    <t>Asistir a la mesa tecnica Analisis de la iniciativa de Ley 5979  y Asistir  a la primera  reunion de Sesion Extraordinaria  del Consejo Superior de la ALMG.</t>
  </si>
  <si>
    <t>Roberto Coc Caz</t>
  </si>
  <si>
    <t>Para  entregar la Segunda Liquidacion de Fondos Rotativos y asistir al taller de administracion de Fondos Rotativos</t>
  </si>
  <si>
    <t>Domingo Choj</t>
  </si>
  <si>
    <t>Asistir en la 3ra. Sesion Ordinaria de la Junta Directiva del concejo Superior  de la ALMG y  asistir a  la Mesa tecnica para la Elaboracion de un plan integral especial de atencion y fortalecimiento de los idiomas Chuj y Achi.</t>
  </si>
  <si>
    <t>Reunion con la Procuraduria General de la Nacion para abordar la iniciativa de Ley 5979 y Presentacion del plan integral especial de atencion y fortalecimiento de los idiomas Chuj y Achi.</t>
  </si>
  <si>
    <t>Apoyar al taller de formacion para Facilitadores voluntarios del Idioma Q'eqchi'.</t>
  </si>
  <si>
    <t>Alejandro Arturo Cu Cab</t>
  </si>
  <si>
    <t>Municipio de El Estor, Izabal y Municipio de Poptun, Peten.</t>
  </si>
  <si>
    <t xml:space="preserve"> Trasladar al Coordinador de programas y al Tecnico de Educacion  de la C.L. Q'eqchi para que asistan al taller de formacion para Facilitadores voluntarios del Idioma Q'eqchi'.</t>
  </si>
  <si>
    <t>Hector Rolando Caz Sí</t>
  </si>
  <si>
    <t>LISTADO DE VIAJES, COMUNIDAD LINGÜÍSTICA SAKAPULTEKA</t>
  </si>
  <si>
    <t>Comparecer a la Audiencia, referente al Conflicto Colectivo No. 01173-2021-6209 interpuesto por el Sindicato de Trabajo de la ALMG  y acompañar a la reunión de trabajo en la oficina del Diputado Cornelio Gonzalo García García, Jefe de Bloque TODOS</t>
  </si>
  <si>
    <t xml:space="preserve">MIGUEL FELIPE PAJARITO                 PRESIDENTE </t>
  </si>
  <si>
    <t>SEDE CENTRAL DE LA ALMG         3RA. CALLE 00-11 ZONA 10</t>
  </si>
  <si>
    <t>Participación en el Taller de Capacitación presencial denominado "Documentación lingüística: Técnicas y Metodologías producción de un corpus de grabaciones con transcripciones".</t>
  </si>
  <si>
    <t xml:space="preserve">ANA ADELAIDA LÓPEZ ACEYTUNO  TÉCNICO INVESTIGADOR </t>
  </si>
  <si>
    <t>PRODESSA, KM 15 CARRETERA ROOSEVELT, ZONA 7 DE MIXCO, INTERIOR INSTITUTO INDÍGENA SANTIAGO.</t>
  </si>
  <si>
    <t>Participación en la mesa técnica para tratar el asunto "analisis de la Iniciativa de Ley 5979 del Congreso de la República sobre la Reforma del articulo 24 de la Ley de Idiomas Nacionales y Participación en la Sesión Extraordinaria del Consejo Superior de la ALMG</t>
  </si>
  <si>
    <t xml:space="preserve">Para la entrega de liquidación del fondo rotativo, dietas y arredamiento como también la entrega de documentos, informes, reportes entre otros requerimientos. Y participación en la actividad de actualización dirigido a los Tecnicos Administrativos-Financieros.  </t>
  </si>
  <si>
    <t>MAGDALENA ACEYTUNO FELIPE TÉCNICO ADMINISTRATIVO-FINANCIERO</t>
  </si>
  <si>
    <t>Participación en el proceso electoral bajo el mandato de la comisión de vacancia para la elección de los puestos de Secretario y Vocal I de la Junta directiva de la C.L. Mopan y Comparecer a la Audiencia, referente al Conflicto Colectivo No. 01173-2021-6209 interpuesto por el Sindicato de Trabajo de la ALMG .</t>
  </si>
  <si>
    <t>SEDE COMUNIDAD LINGÜÍSTICA MOPAN, UBICADO EN EL BARRIO VISTA HERMOSA, SAN LUÍS, PETÉN, A UNA CUADRA DE GASOLINERA DON ROLANDO Y SEDE CENTRAL DE LA ALMG,  UBICADO EN LA 3RA. CALLE 00-11 ZONA 10, GUATEMALA.</t>
  </si>
  <si>
    <t xml:space="preserve">Participación en la reunión para análisis de la propuesta de distribución de frecuencias de TV Maya,  Participación en la Reunión en la Procuraduría General de la Nación para abordar la Iniciativa le Ley 5979 del Congreso de la República y Presentación del Plan Integral especial de atención u fortalecimiento de los Idiomas Chuj y Achi ante el Diputado Cornelio García </t>
  </si>
  <si>
    <r>
      <t xml:space="preserve">LISTADO DE VIAJES, COMUNIDAD LINGÜÍSTICA </t>
    </r>
    <r>
      <rPr>
        <b/>
        <sz val="11"/>
        <color theme="1"/>
        <rFont val="Arial"/>
        <family val="2"/>
      </rPr>
      <t>SIPAKAPENSE</t>
    </r>
  </si>
  <si>
    <t>Participar en el Taller de Capacitación presencial “Documentación lingüística: Técnicas y metodologías; producción de un corpus de grabaciones con trascripciones, el día  03 de marzo de 2022.</t>
  </si>
  <si>
    <t>Santos Serapio Ambrocio García, Coordinador Técnico</t>
  </si>
  <si>
    <t>Q.     0.00</t>
  </si>
  <si>
    <t>Asistir a una Mesa Técnica para tratar el asunto "Análisis de la Iniciativa de Ley 5979 del Congreso de la República sobre la Reforma del Artículo 24. de la Ley de Idiomas Nacionales'“, a partir del día lunes 07 de marzo de 2022, dando inicio a las 08:00 horas y culminando el día miércoles 09 de marzo del presente año a las 12:00 horas, y así mismo a la Primera Sesión Extraordinaria de Consejo Superior de la Academia de las Lenguas Mayas de Guatemala, a realizarse el día miércoles 09 de marzo de 2022 a partir de las 14 horas, los días 07, 08 y 09 de marzo de 2022</t>
  </si>
  <si>
    <t>Ovidio López Crúz, Presidente Comunidad Mayahablante Sipakapense.</t>
  </si>
  <si>
    <t>Participar en la actividad programada por Dirección Financiera de la ALMG en fecha 09 de marzo de 2022 y realizar la primera rendición de Fondo Rotativo de la Comunidad Lingüística Sipakapense, el día 09 de marzo de 2022</t>
  </si>
  <si>
    <t>Werner Rubelsy Tema López, Técnico Administrativo Financiero</t>
  </si>
  <si>
    <t>Gestionar la autorización de la impresión de las formas oficiales siguientes: Tarjetas Kardex de Control de Libros; Tarjetas para Control de Combustible; Tarjetas para Control de Kilometraje; y Tarjetas de Control de Materiales y Suministros en Existencia, de la Comunidad Lingüística Sipakapense,  el día 24 de marzo de 2022</t>
  </si>
  <si>
    <t>Asistir a la Tercera Sesión Ordinaria de Consejo Superior de la Academia de las Lenguas Mayas de Guatemala, los días 29 y 30 de marzo de 2022</t>
  </si>
  <si>
    <r>
      <t>Correspondiente al mes de Marzo</t>
    </r>
    <r>
      <rPr>
        <b/>
        <sz val="11"/>
        <color theme="1"/>
        <rFont val="Arial"/>
        <family val="2"/>
      </rPr>
      <t xml:space="preserve"> 2022</t>
    </r>
  </si>
  <si>
    <t>___</t>
  </si>
  <si>
    <t>Participación en el taller de Capacitación presencial “Documentación lingüísticas: técnicas y metodologías; producción de un Corpus  de grabaciones con transcripciones</t>
  </si>
  <si>
    <t>Maynor Reynoldo Baltazar Simón Técnico Investigador de la CL Tektiteka</t>
  </si>
  <si>
    <t>Proyecto de Desarrollo Santiago -PRODESA- Km. 15, Carretera Roosevelt Zona 7 de Mixco, interior Instituto Indígena Santiago, Guatemala.</t>
  </si>
  <si>
    <t>______</t>
  </si>
  <si>
    <t>ntrega de documentos de la primera liquidación de Fondo Rotativo, renglón 061, entrega de reportes Administrativos de la CL Tektiteka. y participación a una actividad programada por la Dirección Financiera de la ALMG</t>
  </si>
  <si>
    <t xml:space="preserve"> Gefrey Carlin López; Técnico Administrativo Financiero de la Comunidad Lingüística Tektiteka</t>
  </si>
  <si>
    <t>Sede Central Academia  de las Lenguas Mayas de Guatemala</t>
  </si>
  <si>
    <t>Mesa Técnica para tratar el asunto "análisis de la iniciativa de ley 5979 del congreso de la Republica, sobre la reforma del artículo 24 de la ley de Idiomas nacionales”, y 2. Primera Sesión Extraordinaria del Consejo Superior de la Academia de las Lenguas Mayas de Guatemala y participación a la conferencia de Prensa “Declaratoria de la Postura institucional  ante la iniciativa de ley 5979”</t>
  </si>
  <si>
    <t>Mario Ismael Méndez Pérez; presidente de Comunidad Mayahablante Comunidad Lingüística Tektiteka</t>
  </si>
  <si>
    <t>Trámites Administrativos de la Comunidad Lingüística Tektiteka</t>
  </si>
  <si>
    <r>
      <t xml:space="preserve">LISTADO DE VIAJES, COMUNIDAD LINGÜÍSTICA </t>
    </r>
    <r>
      <rPr>
        <b/>
        <sz val="11"/>
        <rFont val="Arial"/>
        <family val="2"/>
      </rPr>
      <t>TEKTITEKA</t>
    </r>
  </si>
  <si>
    <t>LISTADO DE VIAJES, COMUNIDAD LINGÜÍSTICA TZ'UTUJIL</t>
  </si>
  <si>
    <t xml:space="preserve">Proceso de cobro sobre Evaluacion Lingüística </t>
  </si>
  <si>
    <t>Mario Mendez Gonzalez</t>
  </si>
  <si>
    <t>San Pablo La Laguna, Sololá</t>
  </si>
  <si>
    <t xml:space="preserve">Aplicación técnica sobre Evaluacion Lingüística </t>
  </si>
  <si>
    <t>Juan Quiacaín Navichoc</t>
  </si>
  <si>
    <t>San Juan La Laguna, Sololá</t>
  </si>
  <si>
    <t>Reunion con el Jefe de Bloque Bancada UNE Licenciado Jorge Estuardo Vargas Morales</t>
  </si>
  <si>
    <t>Juan Reanda Sapalú</t>
  </si>
  <si>
    <t>Sede Central ALMG</t>
  </si>
  <si>
    <t>Segunda Sesion Ordinaria Consejo Superior ALMG</t>
  </si>
  <si>
    <t>Mesa Técnica y Sesion Extraordinaria Consejo Superior ALMG</t>
  </si>
  <si>
    <t>Trámites Administravos y Financieros</t>
  </si>
  <si>
    <t>LISTADO DE VIAJES, COMUNIDAD LINGÜÍSTICA USPANTEKA</t>
  </si>
  <si>
    <t>Realizar trámites de índole administrativo y financiero de la Comunidad Lingüística Uspanteka de la ALMG.</t>
  </si>
  <si>
    <t>Francisco Leonel Méndez Damian, Técnico Administrativo-Financiero de la CL. Uspanteka.</t>
  </si>
  <si>
    <t>Sede Central de la Academia de las Lenguas Mayas de Guatemala, Ciudad de Guatemala.</t>
  </si>
  <si>
    <t>Asistir a una Mesa Técnica para tratar el asunto “Análisis de la iniciativa de Ley 5979 del Congreso de la Republica sobre la Reforma del Artículo 24. De la Ley de Idiomas Nacionales”, asistir a la primera Sesión Extraordinaria de Consejo Superior de la ALMG y realizar una conferencia de prensa respecto a la declaratoria de la ALMG, respecto a la iniciativa de ley 5979 del Congreso de la República de Guatemala.</t>
  </si>
  <si>
    <t>Pedro Alejandro Vásquez Tay, Presidente de Comunidad Mayahablante, de la CL. Uspanteka.</t>
  </si>
  <si>
    <t>Coordinar y desarrollar el proceso electoral bajo el mandato de la comisión de vacancia del Consejo Superior de la Academia de las Lenguas Mayas de Guatemala, para la elección de los puestos vacantes al cargo de Secretario y Vocal I de la Junta Directiva de la Comunidad Lingüística Mopan.</t>
  </si>
  <si>
    <t>Sede de la Comunidad Lingüística Mopan, ubicado en el Barrio Vista Hermosa, San Luis, Peten.</t>
  </si>
  <si>
    <t>Asistir a las siguientes actividades: 1. Reunión con la Procuraduría General de la Nación para abordar la iniciativa de Ley 5979 del Congreso de la Republica sobre la Reforma del Artículo 24. de la Ley de Idiomas Nacionales y 2. Presentación del plan integral especial de atención y fortalecimiento de los idiomas Chuj y Achi en los municipios de San Sebastián Coatán y Cubulco.</t>
  </si>
  <si>
    <t>Retiro y registro de dos computadoras laptop en la Unidad de Almacen y Unidad de Inventarios</t>
  </si>
  <si>
    <t>Miguel Angel Damian y Damian, Tecnico Traductor e Interprete de la Comunidad Lingüística Uspanteka.</t>
  </si>
  <si>
    <t>Asistir a la Tercera Sesión Ordinaria de Consejo Superior de la Academia de las Lenguas Mayas de Guatemala.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</si>
</sst>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Q-100A]#,##0.00;\-[$Q-100A]#,##0.00"/>
    <numFmt numFmtId="169" formatCode="&quot;Q&quot;#,##0.00;[Red]&quot;Q&quot;#,##0.00"/>
    <numFmt numFmtId="170" formatCode="_-[$Q-7C86]* #,##0.00_-;\-[$Q-7C86]* #,##0.00_-;_-[$Q-7C86]* &quot;-&quot;??_-;_-@_-"/>
    <numFmt numFmtId="171" formatCode="_-[$Q-486]* #,##0.00_-;\-[$Q-486]* #,##0.00_-;_-[$Q-486]* &quot;-&quot;??_-;_-@_-"/>
  </numFmts>
  <fonts count="34">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sz val="12"/>
      <name val="Calibri"/>
      <family val="2"/>
      <scheme val="minor"/>
    </font>
    <font>
      <sz val="12"/>
      <name val="Arial"/>
      <family val="2"/>
    </font>
    <font>
      <b/>
      <sz val="11"/>
      <name val="Arial"/>
      <family val="2"/>
    </font>
  </fonts>
  <fills count="3">
    <fill>
      <patternFill patternType="none"/>
    </fill>
    <fill>
      <patternFill patternType="gray125"/>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3">
    <xf numFmtId="0" fontId="0" fillId="0" borderId="0"/>
    <xf numFmtId="44" fontId="4" fillId="0" borderId="0" applyFont="0" applyFill="0" applyBorder="0" applyAlignment="0" applyProtection="0"/>
    <xf numFmtId="0" fontId="8" fillId="0" borderId="0"/>
  </cellStyleXfs>
  <cellXfs count="399">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0" fillId="0" borderId="1" xfId="0" applyBorder="1" applyAlignment="1">
      <alignment horizontal="center" vertical="center" wrapText="1"/>
    </xf>
    <xf numFmtId="0" fontId="9" fillId="0" borderId="0" xfId="2" applyFont="1" applyFill="1" applyBorder="1" applyAlignment="1">
      <alignment vertical="center"/>
    </xf>
    <xf numFmtId="0" fontId="0" fillId="0" borderId="1" xfId="0" applyBorder="1" applyAlignment="1">
      <alignment horizontal="left" vertical="center" wrapText="1"/>
    </xf>
    <xf numFmtId="165" fontId="0" fillId="0" borderId="8" xfId="0" applyNumberFormat="1" applyBorder="1" applyAlignment="1">
      <alignment vertical="center"/>
    </xf>
    <xf numFmtId="165" fontId="0" fillId="0" borderId="1" xfId="0" applyNumberFormat="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0" fontId="6" fillId="0" borderId="1" xfId="0" applyFont="1" applyBorder="1" applyAlignment="1">
      <alignment vertical="top"/>
    </xf>
    <xf numFmtId="0" fontId="6" fillId="0" borderId="8" xfId="0" applyFont="1" applyBorder="1" applyAlignment="1">
      <alignment horizontal="center" vertical="top"/>
    </xf>
    <xf numFmtId="0" fontId="6" fillId="0" borderId="8" xfId="0" applyFont="1" applyBorder="1" applyAlignment="1">
      <alignment vertical="top"/>
    </xf>
    <xf numFmtId="165" fontId="6" fillId="0" borderId="8" xfId="0" applyNumberFormat="1" applyFont="1" applyBorder="1" applyAlignment="1">
      <alignment vertical="top"/>
    </xf>
    <xf numFmtId="0" fontId="3" fillId="0" borderId="21" xfId="0" applyFont="1" applyBorder="1" applyAlignment="1">
      <alignment horizontal="center"/>
    </xf>
    <xf numFmtId="0" fontId="5" fillId="0" borderId="8" xfId="0" applyFont="1" applyBorder="1" applyAlignment="1">
      <alignment horizontal="center" vertical="center"/>
    </xf>
    <xf numFmtId="165" fontId="6" fillId="0" borderId="8" xfId="0" applyNumberFormat="1" applyFont="1" applyBorder="1" applyAlignment="1">
      <alignment vertical="center"/>
    </xf>
    <xf numFmtId="0" fontId="3" fillId="0" borderId="24" xfId="0" applyFont="1" applyBorder="1" applyAlignment="1">
      <alignment horizontal="center"/>
    </xf>
    <xf numFmtId="0" fontId="15" fillId="0" borderId="1" xfId="0" applyFont="1" applyBorder="1" applyAlignment="1">
      <alignment horizontal="left"/>
    </xf>
    <xf numFmtId="169" fontId="15" fillId="0" borderId="1" xfId="0" applyNumberFormat="1" applyFont="1" applyBorder="1" applyAlignment="1">
      <alignment horizontal="left"/>
    </xf>
    <xf numFmtId="0" fontId="15" fillId="0" borderId="1" xfId="0" applyFont="1" applyBorder="1" applyAlignment="1">
      <alignment horizontal="center" vertical="center"/>
    </xf>
    <xf numFmtId="0" fontId="16" fillId="0"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top"/>
    </xf>
    <xf numFmtId="0" fontId="0" fillId="0" borderId="8" xfId="0" applyBorder="1" applyAlignment="1">
      <alignment horizontal="center" vertical="center"/>
    </xf>
    <xf numFmtId="44" fontId="0" fillId="0" borderId="8" xfId="0" applyNumberFormat="1" applyBorder="1"/>
    <xf numFmtId="0" fontId="0" fillId="0" borderId="2" xfId="0" applyBorder="1"/>
    <xf numFmtId="0" fontId="0" fillId="0" borderId="5" xfId="0" applyBorder="1" applyAlignment="1">
      <alignment horizontal="center"/>
    </xf>
    <xf numFmtId="0" fontId="0" fillId="0" borderId="8" xfId="0" applyBorder="1" applyAlignment="1">
      <alignment horizontal="left" vertical="center"/>
    </xf>
    <xf numFmtId="0" fontId="0" fillId="0" borderId="0" xfId="0" applyAlignment="1">
      <alignment horizontal="left" vertical="center"/>
    </xf>
    <xf numFmtId="0" fontId="0" fillId="0" borderId="12" xfId="0" applyBorder="1"/>
    <xf numFmtId="165" fontId="0" fillId="0" borderId="1" xfId="0" applyNumberFormat="1" applyBorder="1" applyAlignment="1"/>
    <xf numFmtId="0" fontId="0" fillId="0" borderId="0" xfId="0" applyBorder="1" applyAlignment="1">
      <alignment horizontal="center" vertical="top"/>
    </xf>
    <xf numFmtId="0" fontId="0" fillId="0" borderId="0" xfId="0" applyBorder="1" applyAlignment="1">
      <alignment horizontal="center"/>
    </xf>
    <xf numFmtId="168" fontId="0" fillId="0" borderId="0" xfId="1" applyNumberFormat="1" applyFont="1" applyBorder="1" applyAlignment="1">
      <alignment vertical="top"/>
    </xf>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18" xfId="0" applyFont="1" applyBorder="1" applyAlignment="1">
      <alignment horizontal="center"/>
    </xf>
    <xf numFmtId="0" fontId="3" fillId="0" borderId="8" xfId="0" applyFont="1" applyBorder="1" applyAlignment="1">
      <alignment horizontal="center"/>
    </xf>
    <xf numFmtId="0" fontId="7" fillId="0" borderId="1" xfId="0" applyFont="1" applyBorder="1" applyAlignment="1">
      <alignment horizontal="center" vertical="center"/>
    </xf>
    <xf numFmtId="0" fontId="7" fillId="0" borderId="8" xfId="0" applyFont="1" applyBorder="1" applyAlignment="1">
      <alignment horizontal="center" vertical="center" wrapText="1"/>
    </xf>
    <xf numFmtId="0" fontId="7" fillId="0" borderId="8" xfId="0" applyFont="1" applyBorder="1" applyAlignment="1">
      <alignment horizontal="center" vertical="center"/>
    </xf>
    <xf numFmtId="0" fontId="0" fillId="0" borderId="8" xfId="0" applyBorder="1" applyAlignment="1">
      <alignment horizontal="justify" vertical="center" wrapText="1"/>
    </xf>
    <xf numFmtId="0" fontId="6" fillId="0" borderId="0" xfId="0" applyFont="1" applyBorder="1" applyAlignment="1">
      <alignment wrapText="1"/>
    </xf>
    <xf numFmtId="165" fontId="0" fillId="0" borderId="0" xfId="0" applyNumberFormat="1" applyBorder="1"/>
    <xf numFmtId="0" fontId="20" fillId="0" borderId="1" xfId="0" applyFont="1" applyBorder="1"/>
    <xf numFmtId="0" fontId="20" fillId="0" borderId="8" xfId="0" applyFont="1" applyBorder="1"/>
    <xf numFmtId="0" fontId="3" fillId="0" borderId="0" xfId="0" applyFont="1" applyBorder="1"/>
    <xf numFmtId="0" fontId="0" fillId="0" borderId="0" xfId="0" applyBorder="1" applyAlignment="1">
      <alignment horizontal="center" vertical="center"/>
    </xf>
    <xf numFmtId="0" fontId="0" fillId="0" borderId="25" xfId="0" applyBorder="1"/>
    <xf numFmtId="0" fontId="22" fillId="0" borderId="1" xfId="0" applyFont="1" applyBorder="1" applyAlignment="1">
      <alignment horizontal="center"/>
    </xf>
    <xf numFmtId="0" fontId="7" fillId="0" borderId="0" xfId="0" applyFont="1" applyAlignment="1">
      <alignment horizontal="center"/>
    </xf>
    <xf numFmtId="0" fontId="23" fillId="0" borderId="31" xfId="0" applyFont="1" applyBorder="1" applyAlignment="1">
      <alignment horizontal="center" vertical="center"/>
    </xf>
    <xf numFmtId="165" fontId="23" fillId="0" borderId="1" xfId="0" applyNumberFormat="1" applyFont="1" applyBorder="1" applyAlignment="1">
      <alignment horizontal="center" vertical="center" wrapText="1"/>
    </xf>
    <xf numFmtId="165" fontId="23" fillId="0" borderId="20" xfId="0" applyNumberFormat="1" applyFont="1" applyBorder="1" applyAlignment="1">
      <alignment horizontal="center" vertical="center" wrapText="1"/>
    </xf>
    <xf numFmtId="166" fontId="6" fillId="0" borderId="0" xfId="0" applyNumberFormat="1" applyFont="1" applyBorder="1" applyAlignment="1">
      <alignment vertical="center"/>
    </xf>
    <xf numFmtId="0" fontId="25" fillId="0" borderId="8" xfId="0" applyFont="1" applyBorder="1" applyAlignment="1">
      <alignment horizontal="center" vertical="center"/>
    </xf>
    <xf numFmtId="165" fontId="6" fillId="0" borderId="1" xfId="0" applyNumberFormat="1" applyFont="1" applyBorder="1" applyAlignment="1">
      <alignment horizontal="center" vertical="top" wrapText="1"/>
    </xf>
    <xf numFmtId="165" fontId="6" fillId="0" borderId="18" xfId="0" applyNumberFormat="1" applyFont="1" applyBorder="1" applyAlignment="1">
      <alignment horizontal="left" vertical="top" wrapText="1"/>
    </xf>
    <xf numFmtId="165" fontId="6" fillId="0" borderId="8" xfId="0" applyNumberFormat="1" applyFont="1" applyBorder="1" applyAlignment="1">
      <alignment horizontal="center" vertical="top" wrapText="1"/>
    </xf>
    <xf numFmtId="165" fontId="6" fillId="2" borderId="8" xfId="0" applyNumberFormat="1" applyFont="1" applyFill="1" applyBorder="1" applyAlignment="1">
      <alignment horizontal="left" vertical="top" wrapText="1"/>
    </xf>
    <xf numFmtId="165" fontId="0" fillId="0" borderId="0" xfId="0" applyNumberFormat="1" applyBorder="1" applyAlignment="1">
      <alignment horizontal="center"/>
    </xf>
    <xf numFmtId="0" fontId="25" fillId="0" borderId="1" xfId="0" applyFont="1" applyBorder="1" applyAlignment="1">
      <alignment horizontal="center" vertical="center"/>
    </xf>
    <xf numFmtId="0" fontId="3" fillId="0" borderId="1" xfId="0" applyFont="1" applyBorder="1" applyAlignment="1">
      <alignment horizontal="center"/>
    </xf>
    <xf numFmtId="165" fontId="6" fillId="0" borderId="1" xfId="0" applyNumberFormat="1" applyFont="1" applyBorder="1" applyAlignment="1">
      <alignment horizontal="left" vertical="top" wrapText="1"/>
    </xf>
    <xf numFmtId="0" fontId="24" fillId="0" borderId="6" xfId="0" applyFont="1" applyBorder="1" applyAlignment="1">
      <alignment horizontal="center"/>
    </xf>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9" fillId="0" borderId="1" xfId="0" applyFont="1" applyBorder="1" applyAlignment="1">
      <alignment vertical="top"/>
    </xf>
    <xf numFmtId="0" fontId="19" fillId="0" borderId="8" xfId="0" applyFont="1" applyBorder="1" applyAlignment="1">
      <alignment horizontal="left" vertical="top"/>
    </xf>
    <xf numFmtId="44" fontId="19" fillId="0" borderId="8" xfId="0" applyNumberFormat="1" applyFont="1" applyBorder="1" applyAlignment="1">
      <alignment horizontal="left" vertical="top" wrapText="1"/>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69" fontId="15" fillId="0" borderId="0" xfId="0" applyNumberFormat="1" applyFont="1" applyBorder="1" applyAlignment="1">
      <alignment horizontal="center" vertical="center" wrapText="1"/>
    </xf>
    <xf numFmtId="0" fontId="15" fillId="0" borderId="0" xfId="0" applyFont="1" applyBorder="1" applyAlignment="1">
      <alignment horizontal="left"/>
    </xf>
    <xf numFmtId="169" fontId="15" fillId="0" borderId="0" xfId="0" applyNumberFormat="1" applyFont="1" applyBorder="1" applyAlignment="1">
      <alignment horizontal="left"/>
    </xf>
    <xf numFmtId="165" fontId="15" fillId="0" borderId="1" xfId="0" applyNumberFormat="1" applyFont="1" applyBorder="1" applyAlignment="1">
      <alignment horizontal="left" vertical="center" wrapText="1"/>
    </xf>
    <xf numFmtId="0" fontId="19" fillId="0" borderId="1" xfId="0" applyFont="1" applyBorder="1" applyAlignment="1">
      <alignment horizontal="left" vertical="top"/>
    </xf>
    <xf numFmtId="0" fontId="7" fillId="0" borderId="0" xfId="0" applyFont="1" applyBorder="1" applyAlignment="1">
      <alignment horizontal="center"/>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0" fontId="7" fillId="0" borderId="1" xfId="0" applyFont="1" applyBorder="1" applyAlignment="1">
      <alignment horizontal="left" vertical="top"/>
    </xf>
    <xf numFmtId="0" fontId="29" fillId="0" borderId="1" xfId="0" applyFont="1" applyBorder="1" applyAlignment="1">
      <alignment horizontal="center" vertical="justify"/>
    </xf>
    <xf numFmtId="0" fontId="29" fillId="0" borderId="1" xfId="0" applyFont="1" applyBorder="1" applyAlignment="1">
      <alignment horizontal="center" vertical="top"/>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19" xfId="0" applyBorder="1"/>
    <xf numFmtId="0" fontId="0" fillId="0" borderId="34" xfId="0" applyBorder="1"/>
    <xf numFmtId="0" fontId="0" fillId="0" borderId="34" xfId="0" applyBorder="1" applyAlignment="1">
      <alignment horizontal="center"/>
    </xf>
    <xf numFmtId="0" fontId="25" fillId="0" borderId="31" xfId="0" applyFont="1" applyBorder="1" applyAlignment="1">
      <alignment horizontal="center" vertical="center"/>
    </xf>
    <xf numFmtId="0" fontId="0" fillId="0" borderId="0" xfId="0" applyBorder="1" applyAlignment="1">
      <alignment vertical="center"/>
    </xf>
    <xf numFmtId="164" fontId="0" fillId="0" borderId="0" xfId="0" applyNumberFormat="1" applyBorder="1" applyAlignment="1">
      <alignment vertical="center"/>
    </xf>
    <xf numFmtId="0" fontId="0" fillId="0" borderId="28" xfId="0" applyBorder="1" applyAlignment="1">
      <alignment horizontal="center" vertical="center"/>
    </xf>
    <xf numFmtId="0" fontId="0" fillId="0" borderId="35" xfId="0" applyBorder="1" applyAlignment="1">
      <alignment horizontal="center" vertical="center"/>
    </xf>
    <xf numFmtId="0" fontId="0" fillId="0" borderId="35" xfId="0" applyBorder="1"/>
    <xf numFmtId="0" fontId="0" fillId="0" borderId="29" xfId="0" applyBorder="1" applyAlignment="1">
      <alignment horizontal="center" vertical="center"/>
    </xf>
    <xf numFmtId="0" fontId="0" fillId="0" borderId="29" xfId="0" applyBorder="1"/>
    <xf numFmtId="166" fontId="5" fillId="0" borderId="29" xfId="0" applyNumberFormat="1" applyFont="1" applyBorder="1" applyAlignment="1">
      <alignment vertical="center"/>
    </xf>
    <xf numFmtId="0" fontId="0" fillId="0" borderId="39" xfId="0" applyBorder="1"/>
    <xf numFmtId="0" fontId="0" fillId="0" borderId="40" xfId="0" applyBorder="1" applyAlignment="1">
      <alignment horizontal="center" vertical="center"/>
    </xf>
    <xf numFmtId="0" fontId="0" fillId="0" borderId="40" xfId="0" applyBorder="1"/>
    <xf numFmtId="166" fontId="5" fillId="0" borderId="40" xfId="0" applyNumberFormat="1" applyFont="1" applyBorder="1" applyAlignment="1">
      <alignment vertical="center"/>
    </xf>
    <xf numFmtId="167" fontId="7" fillId="0" borderId="8" xfId="0" applyNumberFormat="1" applyFont="1" applyBorder="1" applyAlignment="1">
      <alignment vertical="center"/>
    </xf>
    <xf numFmtId="44" fontId="0" fillId="0" borderId="0" xfId="1" applyFont="1" applyBorder="1"/>
    <xf numFmtId="0" fontId="24" fillId="0" borderId="21" xfId="0" applyFont="1" applyBorder="1" applyAlignment="1">
      <alignment horizontal="center"/>
    </xf>
    <xf numFmtId="0" fontId="30" fillId="0" borderId="8" xfId="0" applyFont="1" applyBorder="1" applyAlignment="1">
      <alignment horizontal="center" vertical="center"/>
    </xf>
    <xf numFmtId="0" fontId="0" fillId="0" borderId="3" xfId="0" applyBorder="1" applyAlignment="1">
      <alignment horizontal="center" vertical="center"/>
    </xf>
    <xf numFmtId="0" fontId="7" fillId="0" borderId="0" xfId="0" applyFont="1"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0"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xf>
    <xf numFmtId="0" fontId="29" fillId="0" borderId="1" xfId="0" applyFont="1" applyBorder="1" applyAlignment="1">
      <alignment horizontal="justify" vertical="top"/>
    </xf>
    <xf numFmtId="0" fontId="0" fillId="0" borderId="8"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25" fillId="0" borderId="1" xfId="0" applyFont="1" applyFill="1" applyBorder="1" applyAlignment="1">
      <alignment horizontal="center" vertical="center"/>
    </xf>
    <xf numFmtId="0" fontId="25" fillId="0" borderId="1" xfId="0" applyFont="1" applyFill="1" applyBorder="1" applyAlignment="1">
      <alignment vertical="center" wrapText="1"/>
    </xf>
    <xf numFmtId="8" fontId="32" fillId="0" borderId="1" xfId="0" applyNumberFormat="1" applyFont="1" applyFill="1" applyBorder="1" applyAlignment="1">
      <alignment horizontal="center" wrapText="1"/>
    </xf>
    <xf numFmtId="8" fontId="28" fillId="0" borderId="1" xfId="0" applyNumberFormat="1" applyFont="1" applyFill="1" applyBorder="1" applyAlignment="1">
      <alignment horizontal="center"/>
    </xf>
    <xf numFmtId="8" fontId="28" fillId="0" borderId="1" xfId="0" applyNumberFormat="1" applyFont="1" applyFill="1" applyBorder="1" applyAlignment="1">
      <alignment horizontal="center" wrapText="1"/>
    </xf>
    <xf numFmtId="44" fontId="21" fillId="0" borderId="1" xfId="0" applyNumberFormat="1" applyFont="1" applyFill="1" applyBorder="1" applyAlignment="1">
      <alignment horizontal="center" vertical="center"/>
    </xf>
    <xf numFmtId="0" fontId="0" fillId="0" borderId="17" xfId="0" applyBorder="1" applyAlignment="1">
      <alignment horizontal="center" vertical="center"/>
    </xf>
    <xf numFmtId="44" fontId="6" fillId="2" borderId="1" xfId="0" applyNumberFormat="1" applyFont="1" applyFill="1" applyBorder="1" applyAlignment="1">
      <alignment horizontal="center" vertical="center"/>
    </xf>
    <xf numFmtId="44" fontId="6" fillId="0" borderId="1" xfId="0" applyNumberFormat="1" applyFont="1" applyFill="1" applyBorder="1" applyAlignment="1">
      <alignment horizontal="center" vertical="center"/>
    </xf>
    <xf numFmtId="44" fontId="0" fillId="0" borderId="1" xfId="0" applyNumberFormat="1" applyFill="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xf>
    <xf numFmtId="166" fontId="0" fillId="0" borderId="8" xfId="0" applyNumberFormat="1" applyFont="1" applyBorder="1" applyAlignment="1">
      <alignment vertical="center"/>
    </xf>
    <xf numFmtId="0" fontId="0" fillId="0" borderId="8" xfId="0" applyFont="1" applyBorder="1" applyAlignment="1">
      <alignment horizontal="center" vertical="center"/>
    </xf>
    <xf numFmtId="0" fontId="23" fillId="0" borderId="0" xfId="0" applyFont="1" applyBorder="1" applyAlignment="1">
      <alignment horizontal="center" vertical="center"/>
    </xf>
    <xf numFmtId="165" fontId="23" fillId="0" borderId="0" xfId="0" applyNumberFormat="1" applyFont="1" applyBorder="1" applyAlignment="1">
      <alignment horizontal="center" vertical="center" wrapText="1"/>
    </xf>
    <xf numFmtId="0" fontId="24" fillId="0" borderId="24" xfId="0" applyFont="1" applyBorder="1" applyAlignment="1">
      <alignment horizontal="center"/>
    </xf>
    <xf numFmtId="0" fontId="24" fillId="0" borderId="18" xfId="0" applyFont="1" applyBorder="1" applyAlignment="1">
      <alignment horizontal="center"/>
    </xf>
    <xf numFmtId="165" fontId="6" fillId="0" borderId="18" xfId="0" applyNumberFormat="1" applyFont="1" applyBorder="1" applyAlignment="1">
      <alignment horizontal="center" vertical="top" wrapText="1"/>
    </xf>
    <xf numFmtId="0" fontId="25" fillId="0" borderId="1" xfId="0" applyFont="1" applyFill="1" applyBorder="1" applyAlignment="1">
      <alignment horizontal="left" wrapText="1"/>
    </xf>
    <xf numFmtId="0" fontId="31" fillId="0" borderId="1" xfId="0" applyFont="1" applyFill="1" applyBorder="1" applyAlignment="1">
      <alignment wrapText="1"/>
    </xf>
    <xf numFmtId="0" fontId="1" fillId="0" borderId="0" xfId="0" applyFont="1" applyAlignment="1">
      <alignment horizontal="center"/>
    </xf>
    <xf numFmtId="0" fontId="2" fillId="0" borderId="0" xfId="0" applyFont="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wrapText="1"/>
    </xf>
    <xf numFmtId="0" fontId="0" fillId="0" borderId="6" xfId="0" applyBorder="1" applyAlignment="1">
      <alignment horizontal="center" wrapText="1"/>
    </xf>
    <xf numFmtId="0" fontId="0" fillId="0" borderId="4" xfId="0" applyBorder="1" applyAlignment="1">
      <alignment horizontal="center" wrapText="1"/>
    </xf>
    <xf numFmtId="0" fontId="0" fillId="0" borderId="7"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left"/>
    </xf>
    <xf numFmtId="0" fontId="0" fillId="0" borderId="2" xfId="0" applyBorder="1" applyAlignment="1">
      <alignment horizontal="center"/>
    </xf>
    <xf numFmtId="0" fontId="20" fillId="0" borderId="8" xfId="0" applyFont="1" applyBorder="1" applyAlignment="1">
      <alignment horizontal="left" wrapText="1"/>
    </xf>
    <xf numFmtId="0" fontId="20" fillId="0" borderId="8" xfId="0" applyFont="1" applyBorder="1" applyAlignment="1">
      <alignment horizontal="center"/>
    </xf>
    <xf numFmtId="0" fontId="20" fillId="0" borderId="1" xfId="0" applyFont="1" applyBorder="1" applyAlignment="1">
      <alignment horizontal="left" wrapText="1"/>
    </xf>
    <xf numFmtId="0" fontId="20" fillId="0" borderId="1" xfId="0" applyFont="1" applyBorder="1" applyAlignment="1">
      <alignment horizontal="center"/>
    </xf>
    <xf numFmtId="0" fontId="0" fillId="0" borderId="0" xfId="0" applyBorder="1" applyAlignment="1">
      <alignment horizontal="center"/>
    </xf>
    <xf numFmtId="0" fontId="0" fillId="0" borderId="0" xfId="0" applyBorder="1" applyAlignment="1">
      <alignment horizontal="center"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0" fillId="0" borderId="12"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2"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 xfId="0" applyFont="1" applyBorder="1" applyAlignment="1">
      <alignment horizontal="center" vertical="center" wrapText="1"/>
    </xf>
    <xf numFmtId="0" fontId="0" fillId="0" borderId="8"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30" xfId="0" applyFont="1" applyBorder="1" applyAlignment="1">
      <alignment horizontal="center" vertical="center" wrapText="1"/>
    </xf>
    <xf numFmtId="0" fontId="0" fillId="0" borderId="18" xfId="0" applyBorder="1" applyAlignment="1">
      <alignment horizontal="center" vertical="center"/>
    </xf>
    <xf numFmtId="0" fontId="22" fillId="0" borderId="3" xfId="0" applyFont="1" applyBorder="1" applyAlignment="1">
      <alignment horizontal="center" wrapText="1"/>
    </xf>
    <xf numFmtId="0" fontId="22" fillId="0" borderId="1" xfId="0" applyFont="1" applyBorder="1" applyAlignment="1">
      <alignment horizontal="center" wrapText="1"/>
    </xf>
    <xf numFmtId="0" fontId="22" fillId="0" borderId="4" xfId="0" applyFont="1" applyBorder="1" applyAlignment="1">
      <alignment horizontal="center" wrapText="1"/>
    </xf>
    <xf numFmtId="0" fontId="22" fillId="0" borderId="20" xfId="0" applyFont="1" applyBorder="1" applyAlignment="1">
      <alignment horizontal="center" wrapText="1"/>
    </xf>
    <xf numFmtId="0" fontId="23" fillId="0" borderId="1" xfId="0" applyFont="1" applyBorder="1" applyAlignment="1">
      <alignment horizontal="justify" vertical="justify"/>
    </xf>
    <xf numFmtId="0" fontId="23" fillId="0" borderId="1" xfId="0" applyFont="1" applyBorder="1" applyAlignment="1">
      <alignment horizontal="justify" vertical="top" wrapText="1"/>
    </xf>
    <xf numFmtId="0" fontId="23" fillId="0" borderId="1" xfId="0" applyFont="1" applyBorder="1" applyAlignment="1">
      <alignment horizontal="justify" vertical="justify" wrapText="1"/>
    </xf>
    <xf numFmtId="0" fontId="22" fillId="0" borderId="2" xfId="0" applyFont="1" applyBorder="1" applyAlignment="1">
      <alignment horizontal="center"/>
    </xf>
    <xf numFmtId="0" fontId="22" fillId="0" borderId="31" xfId="0" applyFont="1" applyBorder="1" applyAlignment="1">
      <alignment horizontal="center"/>
    </xf>
    <xf numFmtId="0" fontId="22" fillId="0" borderId="3" xfId="0" applyFont="1" applyBorder="1" applyAlignment="1">
      <alignment horizont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22" fillId="0" borderId="3" xfId="0" applyFont="1" applyBorder="1" applyAlignment="1">
      <alignment horizontal="center" vertical="center" wrapText="1"/>
    </xf>
    <xf numFmtId="0" fontId="22" fillId="0" borderId="1" xfId="0" applyFont="1" applyBorder="1" applyAlignment="1">
      <alignment horizontal="center" vertical="center" wrapText="1"/>
    </xf>
    <xf numFmtId="0" fontId="6" fillId="0" borderId="0" xfId="0" applyFont="1" applyBorder="1" applyAlignment="1">
      <alignment horizontal="center" vertical="center" wrapText="1"/>
    </xf>
    <xf numFmtId="0" fontId="23" fillId="0" borderId="0" xfId="0" applyFont="1" applyBorder="1" applyAlignment="1">
      <alignment horizontal="justify" vertical="justify"/>
    </xf>
    <xf numFmtId="0" fontId="23" fillId="0" borderId="0" xfId="0" applyFont="1" applyBorder="1" applyAlignment="1">
      <alignment horizontal="justify" vertical="top" wrapText="1"/>
    </xf>
    <xf numFmtId="0" fontId="23" fillId="0" borderId="0" xfId="0" applyFont="1" applyBorder="1" applyAlignment="1">
      <alignment horizontal="justify" vertical="justify" wrapText="1"/>
    </xf>
    <xf numFmtId="0" fontId="6" fillId="2" borderId="16" xfId="0" applyFont="1" applyFill="1" applyBorder="1" applyAlignment="1">
      <alignment horizontal="center" wrapText="1"/>
    </xf>
    <xf numFmtId="0" fontId="6" fillId="2" borderId="26" xfId="0" applyFont="1" applyFill="1" applyBorder="1" applyAlignment="1">
      <alignment horizontal="center" wrapText="1"/>
    </xf>
    <xf numFmtId="0" fontId="6" fillId="2" borderId="27" xfId="0" applyFont="1" applyFill="1" applyBorder="1" applyAlignment="1">
      <alignment horizontal="center" wrapText="1"/>
    </xf>
    <xf numFmtId="0" fontId="6" fillId="2" borderId="25"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10" fillId="0" borderId="1" xfId="0" applyFont="1" applyBorder="1" applyAlignment="1">
      <alignment horizontal="center" wrapText="1"/>
    </xf>
    <xf numFmtId="0" fontId="10" fillId="0" borderId="18" xfId="0" applyFont="1" applyBorder="1" applyAlignment="1">
      <alignment horizontal="center" wrapText="1"/>
    </xf>
    <xf numFmtId="0" fontId="6" fillId="2" borderId="1" xfId="0" applyFont="1" applyFill="1" applyBorder="1" applyAlignment="1">
      <alignment horizontal="center" vertical="center" wrapText="1"/>
    </xf>
    <xf numFmtId="165" fontId="6" fillId="2" borderId="1" xfId="0" applyNumberFormat="1" applyFont="1" applyFill="1" applyBorder="1" applyAlignment="1">
      <alignment horizontal="center" vertical="center" wrapText="1"/>
    </xf>
    <xf numFmtId="165" fontId="6" fillId="2" borderId="1" xfId="0" applyNumberFormat="1" applyFont="1" applyFill="1" applyBorder="1" applyAlignment="1">
      <alignment horizontal="left" vertic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18" xfId="0" applyFont="1" applyBorder="1" applyAlignment="1">
      <alignment horizontal="center" vertical="center"/>
    </xf>
    <xf numFmtId="0" fontId="10" fillId="0" borderId="3" xfId="0" applyFont="1" applyBorder="1" applyAlignment="1">
      <alignment horizontal="center" wrapText="1"/>
    </xf>
    <xf numFmtId="0" fontId="0" fillId="0" borderId="1" xfId="0" applyBorder="1" applyAlignment="1">
      <alignment horizontal="center" vertical="center"/>
    </xf>
    <xf numFmtId="0" fontId="6" fillId="0" borderId="1" xfId="0" applyFont="1" applyBorder="1" applyAlignment="1">
      <alignment horizontal="center" vertical="center"/>
    </xf>
    <xf numFmtId="0" fontId="24" fillId="0" borderId="1" xfId="0" applyFont="1" applyBorder="1" applyAlignment="1">
      <alignment horizontal="center"/>
    </xf>
    <xf numFmtId="0" fontId="6" fillId="2" borderId="1" xfId="0" applyFont="1" applyFill="1" applyBorder="1" applyAlignment="1">
      <alignment horizontal="center" wrapText="1"/>
    </xf>
    <xf numFmtId="0" fontId="6" fillId="2" borderId="25" xfId="0" applyFont="1" applyFill="1" applyBorder="1" applyAlignment="1">
      <alignment horizontal="center" wrapText="1"/>
    </xf>
    <xf numFmtId="0" fontId="6" fillId="2" borderId="0" xfId="0" applyFont="1" applyFill="1" applyBorder="1" applyAlignment="1">
      <alignment horizontal="center" wrapText="1"/>
    </xf>
    <xf numFmtId="0" fontId="6" fillId="2" borderId="30" xfId="0" applyFont="1" applyFill="1" applyBorder="1" applyAlignment="1">
      <alignment horizontal="center" wrapText="1"/>
    </xf>
    <xf numFmtId="0" fontId="6" fillId="2" borderId="1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0" borderId="1" xfId="0" applyBorder="1" applyAlignment="1">
      <alignment horizontal="justify"/>
    </xf>
    <xf numFmtId="0" fontId="0" fillId="0" borderId="1" xfId="0" applyBorder="1" applyAlignment="1">
      <alignment horizontal="center"/>
    </xf>
    <xf numFmtId="0" fontId="0" fillId="0" borderId="8" xfId="0" applyBorder="1" applyAlignment="1">
      <alignment horizontal="justify"/>
    </xf>
    <xf numFmtId="0" fontId="0" fillId="0" borderId="1" xfId="0" applyBorder="1" applyAlignment="1">
      <alignment horizontal="center" wrapText="1"/>
    </xf>
    <xf numFmtId="0" fontId="0" fillId="0" borderId="1" xfId="0" applyBorder="1" applyAlignment="1">
      <alignment horizontal="justify" vertical="center" wrapText="1"/>
    </xf>
    <xf numFmtId="0" fontId="0" fillId="0" borderId="1" xfId="0" applyBorder="1" applyAlignment="1">
      <alignment horizontal="center" vertical="center" wrapText="1"/>
    </xf>
    <xf numFmtId="0" fontId="0" fillId="0" borderId="0" xfId="0" applyBorder="1" applyAlignment="1">
      <alignment horizontal="justify" vertical="center" wrapText="1"/>
    </xf>
    <xf numFmtId="0" fontId="0" fillId="0" borderId="0" xfId="0"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0" fontId="19" fillId="0" borderId="8" xfId="0" applyFont="1" applyBorder="1" applyAlignment="1">
      <alignment horizontal="left" vertical="top" wrapText="1"/>
    </xf>
    <xf numFmtId="0" fontId="15" fillId="0" borderId="0" xfId="0" applyFont="1" applyBorder="1" applyAlignment="1">
      <alignment horizontal="left" wrapText="1"/>
    </xf>
    <xf numFmtId="0" fontId="17" fillId="0" borderId="0" xfId="0" applyFont="1" applyBorder="1" applyAlignment="1">
      <alignment horizontal="left"/>
    </xf>
    <xf numFmtId="0" fontId="17" fillId="0" borderId="0" xfId="0" applyFont="1" applyBorder="1" applyAlignment="1">
      <alignment horizontal="left" vertical="top" wrapText="1"/>
    </xf>
    <xf numFmtId="0" fontId="0" fillId="0" borderId="32" xfId="0" applyBorder="1" applyAlignment="1">
      <alignment horizontal="center" wrapText="1"/>
    </xf>
    <xf numFmtId="0" fontId="0" fillId="0" borderId="1" xfId="0" applyBorder="1" applyAlignment="1">
      <alignment horizontal="left" vertical="center" wrapText="1"/>
    </xf>
    <xf numFmtId="0" fontId="15" fillId="0" borderId="1" xfId="0" applyFont="1" applyBorder="1" applyAlignment="1">
      <alignment horizontal="left" wrapText="1"/>
    </xf>
    <xf numFmtId="0" fontId="0" fillId="0" borderId="18" xfId="0" applyBorder="1" applyAlignment="1">
      <alignment horizontal="center" wrapText="1"/>
    </xf>
    <xf numFmtId="0" fontId="0" fillId="0" borderId="12" xfId="0" applyBorder="1" applyAlignment="1">
      <alignment horizontal="justify" wrapText="1"/>
    </xf>
    <xf numFmtId="0" fontId="0" fillId="0" borderId="13" xfId="0" applyBorder="1" applyAlignment="1">
      <alignment horizontal="justify" wrapText="1"/>
    </xf>
    <xf numFmtId="0" fontId="0" fillId="0" borderId="14" xfId="0" applyBorder="1" applyAlignment="1">
      <alignment horizontal="justify"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 xfId="0" applyBorder="1" applyAlignment="1">
      <alignment horizontal="justify" wrapText="1"/>
    </xf>
    <xf numFmtId="0" fontId="0" fillId="0" borderId="8" xfId="0" applyBorder="1" applyAlignment="1">
      <alignment horizontal="center" vertical="center" wrapText="1"/>
    </xf>
    <xf numFmtId="0" fontId="0" fillId="0" borderId="8" xfId="0" applyBorder="1" applyAlignment="1">
      <alignment horizontal="center" wrapText="1"/>
    </xf>
    <xf numFmtId="0" fontId="0" fillId="0" borderId="12" xfId="0" applyBorder="1" applyAlignment="1">
      <alignment horizontal="justify" vertical="justify" wrapText="1"/>
    </xf>
    <xf numFmtId="0" fontId="0" fillId="0" borderId="13" xfId="0" applyBorder="1" applyAlignment="1">
      <alignment horizontal="justify" vertical="justify" wrapText="1"/>
    </xf>
    <xf numFmtId="0" fontId="0" fillId="0" borderId="14" xfId="0" applyBorder="1" applyAlignment="1">
      <alignment horizontal="justify" vertical="justify" wrapText="1"/>
    </xf>
    <xf numFmtId="0" fontId="6" fillId="0" borderId="16" xfId="0" applyFont="1" applyBorder="1" applyAlignment="1">
      <alignment horizontal="left" vertical="center" wrapText="1"/>
    </xf>
    <xf numFmtId="0" fontId="6" fillId="0" borderId="26" xfId="0" applyFont="1" applyBorder="1" applyAlignment="1">
      <alignment horizontal="left" vertical="center" wrapText="1"/>
    </xf>
    <xf numFmtId="0" fontId="6" fillId="0" borderId="27" xfId="0" applyFont="1" applyBorder="1" applyAlignment="1">
      <alignment horizontal="left" vertical="center" wrapText="1"/>
    </xf>
    <xf numFmtId="0" fontId="6" fillId="0" borderId="25" xfId="0" applyFont="1" applyBorder="1" applyAlignment="1">
      <alignment horizontal="left" vertical="center" wrapText="1"/>
    </xf>
    <xf numFmtId="0" fontId="6" fillId="0" borderId="0" xfId="0" applyFont="1" applyBorder="1" applyAlignment="1">
      <alignment horizontal="left" vertical="center" wrapText="1"/>
    </xf>
    <xf numFmtId="0" fontId="6" fillId="0" borderId="30" xfId="0" applyFont="1" applyBorder="1" applyAlignment="1">
      <alignment horizontal="left" vertical="center" wrapText="1"/>
    </xf>
    <xf numFmtId="0" fontId="0" fillId="0" borderId="8" xfId="0" applyBorder="1" applyAlignment="1">
      <alignment horizontal="left" vertical="center" wrapText="1"/>
    </xf>
    <xf numFmtId="0" fontId="0" fillId="0" borderId="11" xfId="0" applyBorder="1" applyAlignment="1">
      <alignment horizontal="center"/>
    </xf>
    <xf numFmtId="0" fontId="6" fillId="0" borderId="1" xfId="0" applyFont="1" applyBorder="1" applyAlignment="1">
      <alignment horizontal="left" vertical="center" wrapText="1"/>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0" fillId="0" borderId="16" xfId="0" applyBorder="1" applyAlignment="1">
      <alignment horizontal="justify" vertical="top" wrapText="1"/>
    </xf>
    <xf numFmtId="0" fontId="0" fillId="0" borderId="27" xfId="0" applyBorder="1" applyAlignment="1">
      <alignment horizontal="justify" vertical="top" wrapText="1"/>
    </xf>
    <xf numFmtId="0" fontId="0" fillId="0" borderId="12" xfId="0" applyBorder="1" applyAlignment="1">
      <alignment horizontal="justify" vertical="top" wrapText="1"/>
    </xf>
    <xf numFmtId="0" fontId="0" fillId="0" borderId="13" xfId="0" applyBorder="1" applyAlignment="1">
      <alignment horizontal="justify" vertical="top" wrapText="1"/>
    </xf>
    <xf numFmtId="0" fontId="0" fillId="0" borderId="14" xfId="0" applyBorder="1" applyAlignment="1">
      <alignment horizontal="justify" vertical="top" wrapText="1"/>
    </xf>
    <xf numFmtId="0" fontId="0" fillId="0" borderId="9" xfId="0" applyFont="1" applyBorder="1" applyAlignment="1">
      <alignment horizontal="justify" vertical="top" wrapText="1"/>
    </xf>
    <xf numFmtId="0" fontId="0" fillId="0" borderId="10" xfId="0" applyFont="1" applyBorder="1" applyAlignment="1">
      <alignment horizontal="justify" vertical="top" wrapText="1"/>
    </xf>
    <xf numFmtId="0" fontId="0" fillId="0" borderId="11" xfId="0" applyFont="1" applyBorder="1" applyAlignment="1">
      <alignment horizontal="justify" vertical="top" wrapText="1"/>
    </xf>
    <xf numFmtId="0" fontId="0" fillId="0" borderId="26" xfId="0" applyBorder="1" applyAlignment="1">
      <alignment horizontal="justify" vertical="top" wrapText="1"/>
    </xf>
    <xf numFmtId="0" fontId="28" fillId="0" borderId="3" xfId="0" applyFont="1" applyBorder="1" applyAlignment="1">
      <alignment horizontal="center"/>
    </xf>
    <xf numFmtId="0" fontId="28" fillId="0" borderId="3" xfId="0" applyFont="1" applyBorder="1" applyAlignment="1">
      <alignment horizontal="center" vertical="center"/>
    </xf>
    <xf numFmtId="0" fontId="28" fillId="0" borderId="1" xfId="0" applyFont="1" applyBorder="1" applyAlignment="1">
      <alignment horizontal="center" vertical="center"/>
    </xf>
    <xf numFmtId="0" fontId="28" fillId="0" borderId="3" xfId="0" applyFont="1" applyBorder="1" applyAlignment="1">
      <alignment horizontal="center" wrapText="1"/>
    </xf>
    <xf numFmtId="0" fontId="28" fillId="0" borderId="1" xfId="0" applyFont="1" applyBorder="1" applyAlignment="1">
      <alignment horizontal="center"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29" fillId="0" borderId="1" xfId="0" applyFont="1" applyBorder="1" applyAlignment="1">
      <alignment horizontal="justify" vertical="top"/>
    </xf>
    <xf numFmtId="0" fontId="29" fillId="0" borderId="1" xfId="0" applyFont="1" applyBorder="1" applyAlignment="1">
      <alignment horizontal="justify" vertical="top" wrapText="1"/>
    </xf>
    <xf numFmtId="0" fontId="28" fillId="0" borderId="4" xfId="0" applyFont="1" applyBorder="1" applyAlignment="1">
      <alignment horizontal="center" wrapText="1"/>
    </xf>
    <xf numFmtId="0" fontId="28" fillId="0" borderId="20" xfId="0" applyFont="1" applyBorder="1" applyAlignment="1">
      <alignment horizontal="center" wrapText="1"/>
    </xf>
    <xf numFmtId="0" fontId="0" fillId="0" borderId="0" xfId="0" applyBorder="1" applyAlignment="1">
      <alignment horizontal="justify" vertical="justify" wrapText="1"/>
    </xf>
    <xf numFmtId="0" fontId="10" fillId="0" borderId="6" xfId="0" applyFont="1" applyBorder="1" applyAlignment="1">
      <alignment horizontal="center" vertical="center"/>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4" fillId="0" borderId="29"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0" fontId="14" fillId="0" borderId="40"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6" xfId="0" applyFont="1" applyBorder="1" applyAlignment="1">
      <alignment horizontal="left" vertical="center" wrapText="1"/>
    </xf>
    <xf numFmtId="0" fontId="7" fillId="0" borderId="26" xfId="0" applyFont="1" applyBorder="1" applyAlignment="1">
      <alignment horizontal="left" vertical="center" wrapText="1"/>
    </xf>
    <xf numFmtId="0" fontId="7" fillId="0" borderId="27" xfId="0" applyFont="1" applyBorder="1" applyAlignment="1">
      <alignment horizontal="left" vertical="center" wrapText="1"/>
    </xf>
    <xf numFmtId="0" fontId="7" fillId="0" borderId="1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6" xfId="0" applyFont="1" applyBorder="1" applyAlignment="1">
      <alignment horizontal="center" vertical="center" wrapText="1"/>
    </xf>
    <xf numFmtId="0" fontId="0" fillId="0" borderId="1" xfId="0" applyBorder="1" applyAlignment="1">
      <alignment horizontal="justify" vertical="top" wrapText="1"/>
    </xf>
    <xf numFmtId="0" fontId="6" fillId="0" borderId="8" xfId="0" applyFont="1" applyBorder="1" applyAlignment="1">
      <alignment horizontal="justify" vertical="top" wrapText="1"/>
    </xf>
    <xf numFmtId="0" fontId="6" fillId="0" borderId="1" xfId="0" applyFont="1" applyBorder="1" applyAlignment="1">
      <alignment horizontal="justify" vertical="top" wrapText="1"/>
    </xf>
    <xf numFmtId="0" fontId="6" fillId="0" borderId="12" xfId="0" applyFont="1" applyBorder="1" applyAlignment="1">
      <alignment horizontal="justify" vertical="top" wrapText="1"/>
    </xf>
    <xf numFmtId="0" fontId="6" fillId="0" borderId="14" xfId="0" applyFont="1" applyBorder="1" applyAlignment="1">
      <alignment horizontal="justify" vertical="top" wrapText="1"/>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11" xfId="0" applyFont="1" applyBorder="1" applyAlignment="1">
      <alignment horizontal="center"/>
    </xf>
    <xf numFmtId="0" fontId="6" fillId="0" borderId="13" xfId="0" applyFont="1" applyBorder="1" applyAlignment="1">
      <alignment horizontal="justify" vertical="top" wrapText="1"/>
    </xf>
    <xf numFmtId="0" fontId="10" fillId="0" borderId="6" xfId="0" applyFont="1" applyBorder="1" applyAlignment="1">
      <alignment horizont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0" fontId="6" fillId="0" borderId="9" xfId="0" applyFont="1" applyBorder="1" applyAlignment="1">
      <alignment horizontal="justify" vertical="top" wrapText="1"/>
    </xf>
    <xf numFmtId="0" fontId="6" fillId="0" borderId="10" xfId="0" applyFont="1" applyBorder="1" applyAlignment="1">
      <alignment horizontal="justify" vertical="top" wrapText="1"/>
    </xf>
    <xf numFmtId="0" fontId="6" fillId="0" borderId="11" xfId="0" applyFont="1" applyBorder="1" applyAlignment="1">
      <alignment horizontal="justify" vertical="top" wrapText="1"/>
    </xf>
    <xf numFmtId="0" fontId="5" fillId="0" borderId="8" xfId="0" applyFont="1" applyBorder="1"/>
    <xf numFmtId="0" fontId="0" fillId="0" borderId="12" xfId="0" applyBorder="1" applyAlignment="1">
      <alignment horizontal="center"/>
    </xf>
    <xf numFmtId="0" fontId="0" fillId="0" borderId="14" xfId="0" applyBorder="1" applyAlignment="1">
      <alignment horizontal="center"/>
    </xf>
    <xf numFmtId="44" fontId="0" fillId="0" borderId="8" xfId="1" applyFont="1" applyBorder="1" applyAlignment="1">
      <alignment horizontal="center" vertical="center"/>
    </xf>
    <xf numFmtId="44" fontId="0" fillId="0" borderId="1" xfId="1" applyFont="1" applyBorder="1" applyAlignment="1">
      <alignment horizontal="center" vertical="center"/>
    </xf>
    <xf numFmtId="0" fontId="0" fillId="0" borderId="0" xfId="0" applyBorder="1" applyAlignment="1">
      <alignment horizontal="justify" wrapText="1"/>
    </xf>
    <xf numFmtId="0" fontId="7" fillId="0" borderId="8" xfId="0" applyFont="1" applyBorder="1" applyAlignment="1">
      <alignment wrapText="1"/>
    </xf>
    <xf numFmtId="0" fontId="6" fillId="0" borderId="1" xfId="0" applyFont="1" applyBorder="1" applyAlignment="1">
      <alignment horizontal="justify" vertical="center" wrapText="1"/>
    </xf>
    <xf numFmtId="0" fontId="6" fillId="0" borderId="8" xfId="0" applyFont="1" applyBorder="1" applyAlignment="1">
      <alignment horizontal="justify" vertical="center" wrapText="1"/>
    </xf>
    <xf numFmtId="44" fontId="6" fillId="0" borderId="8" xfId="1" applyFont="1" applyBorder="1" applyAlignment="1">
      <alignment horizontal="center" vertical="center"/>
    </xf>
    <xf numFmtId="44" fontId="6" fillId="0" borderId="1" xfId="1" applyFont="1" applyBorder="1" applyAlignment="1">
      <alignment horizontal="center" vertical="center"/>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8" xfId="0" applyFont="1" applyBorder="1" applyAlignment="1">
      <alignment horizontal="center" vertical="center"/>
    </xf>
    <xf numFmtId="0" fontId="21" fillId="0" borderId="8" xfId="0" applyFont="1" applyBorder="1" applyAlignment="1">
      <alignment horizontal="center" vertical="center" wrapText="1"/>
    </xf>
    <xf numFmtId="0" fontId="21" fillId="0" borderId="8" xfId="0" applyFont="1" applyBorder="1" applyAlignment="1">
      <alignment horizontal="left" vertical="center" wrapText="1"/>
    </xf>
    <xf numFmtId="0" fontId="6" fillId="0" borderId="8" xfId="0" applyFont="1" applyBorder="1" applyAlignment="1">
      <alignment horizontal="center" vertical="top" wrapText="1"/>
    </xf>
    <xf numFmtId="0" fontId="6" fillId="0" borderId="8" xfId="0" applyFont="1" applyBorder="1" applyAlignment="1">
      <alignment horizontal="center" vertical="top"/>
    </xf>
    <xf numFmtId="0" fontId="13" fillId="0" borderId="15" xfId="0" applyFont="1" applyBorder="1" applyAlignment="1">
      <alignment horizontal="left"/>
    </xf>
    <xf numFmtId="0" fontId="13" fillId="0" borderId="33" xfId="0" applyFont="1" applyBorder="1" applyAlignment="1">
      <alignment horizontal="left"/>
    </xf>
    <xf numFmtId="0" fontId="0" fillId="0" borderId="16" xfId="0" applyBorder="1" applyAlignment="1">
      <alignment horizontal="center" vertical="center" wrapText="1"/>
    </xf>
    <xf numFmtId="0" fontId="0" fillId="0" borderId="27"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168" fontId="0" fillId="0" borderId="8" xfId="1" applyNumberFormat="1" applyFont="1" applyBorder="1" applyAlignment="1">
      <alignment horizontal="center" vertical="center" wrapText="1"/>
    </xf>
    <xf numFmtId="168" fontId="0" fillId="0" borderId="1" xfId="1" applyNumberFormat="1" applyFont="1" applyBorder="1" applyAlignment="1">
      <alignment horizontal="center" vertical="center" wrapText="1"/>
    </xf>
    <xf numFmtId="0" fontId="28" fillId="0" borderId="2" xfId="0" applyFont="1" applyBorder="1" applyAlignment="1">
      <alignment horizontal="center"/>
    </xf>
    <xf numFmtId="0" fontId="0" fillId="0" borderId="26" xfId="0" applyBorder="1" applyAlignment="1">
      <alignment horizontal="center"/>
    </xf>
    <xf numFmtId="0" fontId="3" fillId="0" borderId="31" xfId="0" applyFont="1" applyBorder="1" applyAlignment="1">
      <alignment horizontal="center"/>
    </xf>
    <xf numFmtId="0" fontId="29" fillId="0" borderId="0" xfId="0" applyFont="1" applyBorder="1" applyAlignment="1">
      <alignment horizontal="justify" vertical="top"/>
    </xf>
    <xf numFmtId="0" fontId="29" fillId="0" borderId="0" xfId="0" applyFont="1" applyBorder="1" applyAlignment="1">
      <alignment horizontal="justify" vertical="top"/>
    </xf>
    <xf numFmtId="0" fontId="29" fillId="0" borderId="0" xfId="0" applyFont="1" applyBorder="1" applyAlignment="1">
      <alignment horizontal="left" vertical="top" wrapText="1"/>
    </xf>
    <xf numFmtId="170" fontId="29" fillId="0" borderId="0" xfId="0" applyNumberFormat="1" applyFont="1" applyBorder="1" applyAlignment="1">
      <alignment horizontal="center" vertical="top" wrapText="1"/>
    </xf>
    <xf numFmtId="0" fontId="29" fillId="0" borderId="0" xfId="0" applyFont="1" applyBorder="1" applyAlignment="1">
      <alignment horizontal="justify" vertical="top" wrapText="1"/>
    </xf>
    <xf numFmtId="171" fontId="29" fillId="0" borderId="0" xfId="0" applyNumberFormat="1" applyFont="1" applyBorder="1" applyAlignment="1">
      <alignment vertical="top"/>
    </xf>
    <xf numFmtId="170" fontId="29"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0" fillId="0" borderId="1" xfId="0" applyFont="1" applyBorder="1" applyAlignment="1">
      <alignment horizontal="justify" vertical="top" wrapText="1"/>
    </xf>
    <xf numFmtId="0" fontId="0" fillId="0" borderId="12" xfId="0" applyFont="1" applyBorder="1" applyAlignment="1">
      <alignment horizontal="left" vertical="top" wrapText="1"/>
    </xf>
    <xf numFmtId="0" fontId="0" fillId="0" borderId="13" xfId="0" applyFont="1" applyBorder="1" applyAlignment="1">
      <alignment horizontal="left" vertical="top" wrapText="1"/>
    </xf>
    <xf numFmtId="0" fontId="0" fillId="0" borderId="14" xfId="0" applyFont="1" applyBorder="1" applyAlignment="1">
      <alignment horizontal="left" vertical="top" wrapText="1"/>
    </xf>
    <xf numFmtId="164" fontId="0" fillId="0" borderId="1" xfId="0" applyNumberFormat="1" applyFont="1" applyBorder="1" applyAlignment="1">
      <alignment horizontal="center" vertical="center"/>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166" fontId="5" fillId="0" borderId="0" xfId="0" applyNumberFormat="1" applyFont="1" applyBorder="1" applyAlignment="1">
      <alignment vertical="center"/>
    </xf>
    <xf numFmtId="0" fontId="0" fillId="0" borderId="0" xfId="0" quotePrefix="1" applyBorder="1"/>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0" fillId="0" borderId="3" xfId="0" applyBorder="1" applyAlignment="1">
      <alignment horizontal="justify" vertical="top"/>
    </xf>
    <xf numFmtId="0" fontId="0" fillId="0" borderId="6" xfId="0" applyBorder="1" applyAlignment="1">
      <alignment horizontal="justify" vertical="top"/>
    </xf>
    <xf numFmtId="0" fontId="0" fillId="0" borderId="8" xfId="0" applyBorder="1" applyAlignment="1">
      <alignment horizontal="justify" vertical="top"/>
    </xf>
    <xf numFmtId="164" fontId="0" fillId="0" borderId="8" xfId="0" applyNumberFormat="1" applyBorder="1" applyAlignment="1">
      <alignment wrapText="1"/>
    </xf>
    <xf numFmtId="165" fontId="6" fillId="0" borderId="1" xfId="0" applyNumberFormat="1" applyFont="1" applyBorder="1" applyAlignment="1">
      <alignment vertical="center"/>
    </xf>
    <xf numFmtId="0" fontId="30" fillId="0" borderId="1" xfId="0" applyFont="1" applyBorder="1" applyAlignment="1">
      <alignment horizontal="center" vertical="center"/>
    </xf>
  </cellXfs>
  <cellStyles count="3">
    <cellStyle name="Excel Built-in Normal" xfId="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2607</xdr:colOff>
      <xdr:row>1</xdr:row>
      <xdr:rowOff>57149</xdr:rowOff>
    </xdr:from>
    <xdr:to>
      <xdr:col>3</xdr:col>
      <xdr:colOff>297882</xdr:colOff>
      <xdr:row>6</xdr:row>
      <xdr:rowOff>63518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7" y="57149"/>
          <a:ext cx="1314450" cy="1025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4001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166686</xdr:colOff>
      <xdr:row>0</xdr:row>
      <xdr:rowOff>166686</xdr:rowOff>
    </xdr:from>
    <xdr:to>
      <xdr:col>3</xdr:col>
      <xdr:colOff>719136</xdr:colOff>
      <xdr:row>6</xdr:row>
      <xdr:rowOff>35719</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357186" y="166686"/>
          <a:ext cx="1381125" cy="1012033"/>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190500</xdr:colOff>
      <xdr:row>0</xdr:row>
      <xdr:rowOff>66676</xdr:rowOff>
    </xdr:from>
    <xdr:to>
      <xdr:col>3</xdr:col>
      <xdr:colOff>509404</xdr:colOff>
      <xdr:row>5</xdr:row>
      <xdr:rowOff>9526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66676"/>
          <a:ext cx="1147579" cy="8953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123297</xdr:colOff>
      <xdr:row>1</xdr:row>
      <xdr:rowOff>4233</xdr:rowOff>
    </xdr:from>
    <xdr:to>
      <xdr:col>3</xdr:col>
      <xdr:colOff>327555</xdr:colOff>
      <xdr:row>6</xdr:row>
      <xdr:rowOff>38100</xdr:rowOff>
    </xdr:to>
    <xdr:pic>
      <xdr:nvPicPr>
        <xdr:cNvPr id="2" name="Imagen 1"/>
        <xdr:cNvPicPr/>
      </xdr:nvPicPr>
      <xdr:blipFill rotWithShape="1">
        <a:blip xmlns:r="http://schemas.openxmlformats.org/officeDocument/2006/relationships" r:embed="rId1"/>
        <a:srcRect l="13239" t="12899" r="12933" b="12932"/>
        <a:stretch/>
      </xdr:blipFill>
      <xdr:spPr>
        <a:xfrm>
          <a:off x="313797" y="194733"/>
          <a:ext cx="1037696" cy="9863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66675</xdr:colOff>
      <xdr:row>0</xdr:row>
      <xdr:rowOff>142875</xdr:rowOff>
    </xdr:from>
    <xdr:to>
      <xdr:col>3</xdr:col>
      <xdr:colOff>37047</xdr:colOff>
      <xdr:row>5</xdr:row>
      <xdr:rowOff>133351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142875"/>
          <a:ext cx="1208622" cy="9429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10</xdr:col>
      <xdr:colOff>123825</xdr:colOff>
      <xdr:row>13</xdr:row>
      <xdr:rowOff>28575</xdr:rowOff>
    </xdr:from>
    <xdr:ext cx="184731" cy="264560"/>
    <xdr:sp macro="" textlink="">
      <xdr:nvSpPr>
        <xdr:cNvPr id="3" name="CuadroTexto 2"/>
        <xdr:cNvSpPr txBox="1"/>
      </xdr:nvSpPr>
      <xdr:spPr>
        <a:xfrm>
          <a:off x="70008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4" name="CuadroTexto 3"/>
        <xdr:cNvSpPr txBox="1"/>
      </xdr:nvSpPr>
      <xdr:spPr>
        <a:xfrm>
          <a:off x="70008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5" name="CuadroTexto 4"/>
        <xdr:cNvSpPr txBox="1"/>
      </xdr:nvSpPr>
      <xdr:spPr>
        <a:xfrm>
          <a:off x="7000875" y="38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28575</xdr:rowOff>
    </xdr:from>
    <xdr:ext cx="184731" cy="264560"/>
    <xdr:sp macro="" textlink="">
      <xdr:nvSpPr>
        <xdr:cNvPr id="6" name="CuadroTexto 5"/>
        <xdr:cNvSpPr txBox="1"/>
      </xdr:nvSpPr>
      <xdr:spPr>
        <a:xfrm>
          <a:off x="7000875"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17</xdr:row>
      <xdr:rowOff>28575</xdr:rowOff>
    </xdr:from>
    <xdr:ext cx="184731" cy="264560"/>
    <xdr:sp macro="" textlink="">
      <xdr:nvSpPr>
        <xdr:cNvPr id="7" name="CuadroTexto 6"/>
        <xdr:cNvSpPr txBox="1"/>
      </xdr:nvSpPr>
      <xdr:spPr>
        <a:xfrm>
          <a:off x="7000875" y="460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295275</xdr:colOff>
      <xdr:row>0</xdr:row>
      <xdr:rowOff>104775</xdr:rowOff>
    </xdr:from>
    <xdr:to>
      <xdr:col>4</xdr:col>
      <xdr:colOff>76201</xdr:colOff>
      <xdr:row>4</xdr:row>
      <xdr:rowOff>137944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104775"/>
          <a:ext cx="1019176" cy="795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0</xdr:row>
      <xdr:rowOff>47627</xdr:rowOff>
    </xdr:from>
    <xdr:to>
      <xdr:col>3</xdr:col>
      <xdr:colOff>314326</xdr:colOff>
      <xdr:row>4</xdr:row>
      <xdr:rowOff>171451</xdr:rowOff>
    </xdr:to>
    <xdr:pic>
      <xdr:nvPicPr>
        <xdr:cNvPr id="2" name="Imagen 1">
          <a:extLst>
            <a:ext uri="{FF2B5EF4-FFF2-40B4-BE49-F238E27FC236}">
              <a16:creationId xmlns:a16="http://schemas.microsoft.com/office/drawing/2014/main" id="{378E6C15-D71E-4CF3-88D5-35D63A8775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476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abSelected="1" zoomScale="80" zoomScaleNormal="80" workbookViewId="0">
      <selection activeCell="B16" sqref="B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s="26" customFormat="1" ht="15.75" customHeight="1">
      <c r="B1" s="56"/>
      <c r="C1" s="66"/>
      <c r="D1" s="179"/>
      <c r="E1" s="179"/>
      <c r="F1" s="179"/>
      <c r="G1" s="180"/>
      <c r="H1" s="180"/>
      <c r="I1" s="179"/>
      <c r="J1" s="179"/>
      <c r="K1" s="67"/>
      <c r="L1" s="67"/>
    </row>
    <row r="2" spans="1:12" s="26" customFormat="1" ht="15.75" customHeight="1">
      <c r="A2" s="14"/>
      <c r="B2" s="14"/>
      <c r="C2" s="14"/>
      <c r="D2" s="14"/>
      <c r="E2" s="14"/>
      <c r="F2" s="14"/>
      <c r="G2" s="14"/>
      <c r="H2" s="14"/>
      <c r="I2" s="14"/>
      <c r="J2" s="14"/>
      <c r="K2" s="14"/>
      <c r="L2" s="67"/>
    </row>
    <row r="3" spans="1:12" s="26" customFormat="1" ht="15.75" customHeight="1">
      <c r="A3" s="14"/>
      <c r="B3" s="14"/>
      <c r="C3" s="171" t="s">
        <v>0</v>
      </c>
      <c r="D3" s="171"/>
      <c r="E3" s="171"/>
      <c r="F3" s="171"/>
      <c r="G3" s="171"/>
      <c r="H3" s="171"/>
      <c r="I3" s="171"/>
      <c r="J3" s="171"/>
      <c r="K3" s="171"/>
      <c r="L3" s="67"/>
    </row>
    <row r="4" spans="1:12" ht="18.75" customHeight="1">
      <c r="A4" s="14"/>
      <c r="B4" s="14"/>
      <c r="C4" s="170" t="s">
        <v>1</v>
      </c>
      <c r="D4" s="170"/>
      <c r="E4" s="170"/>
      <c r="F4" s="170"/>
      <c r="G4" s="170"/>
      <c r="H4" s="170"/>
      <c r="I4" s="170"/>
      <c r="J4" s="170"/>
      <c r="K4" s="170"/>
      <c r="L4" s="14"/>
    </row>
    <row r="5" spans="1:12">
      <c r="A5" s="14"/>
      <c r="B5" s="14"/>
      <c r="C5" s="171" t="s">
        <v>2</v>
      </c>
      <c r="D5" s="171"/>
      <c r="E5" s="171"/>
      <c r="F5" s="171"/>
      <c r="G5" s="171"/>
      <c r="H5" s="171"/>
      <c r="I5" s="171"/>
      <c r="J5" s="171"/>
      <c r="K5" s="171"/>
      <c r="L5" s="14"/>
    </row>
    <row r="6" spans="1:12">
      <c r="A6" s="14"/>
      <c r="B6" s="14"/>
      <c r="C6" s="170" t="s">
        <v>3</v>
      </c>
      <c r="D6" s="170"/>
      <c r="E6" s="170"/>
      <c r="F6" s="170"/>
      <c r="G6" s="170"/>
      <c r="H6" s="170"/>
      <c r="I6" s="170"/>
      <c r="J6" s="170"/>
      <c r="K6" s="170"/>
    </row>
    <row r="7" spans="1:12">
      <c r="A7" s="14"/>
      <c r="B7" s="14"/>
      <c r="C7" s="170" t="s">
        <v>4</v>
      </c>
      <c r="D7" s="170"/>
      <c r="E7" s="170"/>
      <c r="F7" s="170"/>
      <c r="G7" s="170"/>
      <c r="H7" s="170"/>
      <c r="I7" s="170"/>
      <c r="J7" s="170"/>
      <c r="K7" s="170"/>
    </row>
    <row r="8" spans="1:12" ht="15.75" thickBot="1">
      <c r="A8" s="14"/>
      <c r="B8" s="14"/>
      <c r="C8" s="14"/>
      <c r="D8" s="14"/>
      <c r="E8" s="14"/>
      <c r="F8" s="14"/>
      <c r="G8" s="14"/>
      <c r="H8" s="14"/>
      <c r="I8" s="14"/>
      <c r="J8" s="14"/>
      <c r="K8" s="14"/>
    </row>
    <row r="9" spans="1:12">
      <c r="A9" s="172" t="s">
        <v>5</v>
      </c>
      <c r="B9" s="172"/>
      <c r="C9" s="173" t="s">
        <v>6</v>
      </c>
      <c r="D9" s="173"/>
      <c r="E9" s="173"/>
      <c r="F9" s="173" t="s">
        <v>7</v>
      </c>
      <c r="G9" s="173"/>
      <c r="H9" s="173" t="s">
        <v>8</v>
      </c>
      <c r="I9" s="173"/>
      <c r="J9" s="175" t="s">
        <v>9</v>
      </c>
      <c r="K9" s="177" t="s">
        <v>10</v>
      </c>
    </row>
    <row r="10" spans="1:12" ht="15.75" thickBot="1">
      <c r="A10" s="16" t="s">
        <v>11</v>
      </c>
      <c r="B10" s="16" t="s">
        <v>12</v>
      </c>
      <c r="C10" s="174"/>
      <c r="D10" s="174"/>
      <c r="E10" s="174"/>
      <c r="F10" s="174"/>
      <c r="G10" s="174"/>
      <c r="H10" s="174"/>
      <c r="I10" s="174"/>
      <c r="J10" s="176"/>
      <c r="K10" s="178"/>
    </row>
    <row r="11" spans="1:12" ht="47.25">
      <c r="A11" s="149" t="s">
        <v>13</v>
      </c>
      <c r="B11" s="150" t="s">
        <v>14</v>
      </c>
      <c r="C11" s="168" t="s">
        <v>15</v>
      </c>
      <c r="D11" s="168"/>
      <c r="E11" s="168"/>
      <c r="F11" s="169" t="s">
        <v>16</v>
      </c>
      <c r="G11" s="169"/>
      <c r="H11" s="169" t="s">
        <v>17</v>
      </c>
      <c r="I11" s="169"/>
      <c r="J11" s="151">
        <v>150</v>
      </c>
      <c r="K11" s="152">
        <v>750</v>
      </c>
    </row>
    <row r="12" spans="1:12" ht="47.25">
      <c r="A12" s="149" t="s">
        <v>13</v>
      </c>
      <c r="B12" s="150" t="s">
        <v>14</v>
      </c>
      <c r="C12" s="168" t="s">
        <v>18</v>
      </c>
      <c r="D12" s="168"/>
      <c r="E12" s="168"/>
      <c r="F12" s="169" t="s">
        <v>19</v>
      </c>
      <c r="G12" s="169"/>
      <c r="H12" s="169" t="s">
        <v>17</v>
      </c>
      <c r="I12" s="169"/>
      <c r="J12" s="153">
        <v>150</v>
      </c>
      <c r="K12" s="152">
        <v>1455</v>
      </c>
    </row>
    <row r="13" spans="1:12" ht="47.25">
      <c r="A13" s="149" t="s">
        <v>13</v>
      </c>
      <c r="B13" s="150" t="s">
        <v>14</v>
      </c>
      <c r="C13" s="168" t="s">
        <v>20</v>
      </c>
      <c r="D13" s="168"/>
      <c r="E13" s="168"/>
      <c r="F13" s="169" t="s">
        <v>21</v>
      </c>
      <c r="G13" s="169"/>
      <c r="H13" s="169" t="s">
        <v>17</v>
      </c>
      <c r="I13" s="169"/>
      <c r="J13" s="153">
        <v>150</v>
      </c>
      <c r="K13" s="152">
        <v>300</v>
      </c>
    </row>
    <row r="14" spans="1:12" ht="47.25">
      <c r="A14" s="149" t="s">
        <v>13</v>
      </c>
      <c r="B14" s="150" t="s">
        <v>14</v>
      </c>
      <c r="C14" s="168" t="s">
        <v>22</v>
      </c>
      <c r="D14" s="168"/>
      <c r="E14" s="168"/>
      <c r="F14" s="169" t="s">
        <v>16</v>
      </c>
      <c r="G14" s="169"/>
      <c r="H14" s="169" t="s">
        <v>23</v>
      </c>
      <c r="I14" s="169"/>
      <c r="J14" s="153">
        <v>150</v>
      </c>
      <c r="K14" s="152">
        <v>495</v>
      </c>
    </row>
  </sheetData>
  <mergeCells count="26">
    <mergeCell ref="D1:F1"/>
    <mergeCell ref="G1:H1"/>
    <mergeCell ref="I1:J1"/>
    <mergeCell ref="C3:K3"/>
    <mergeCell ref="C4:K4"/>
    <mergeCell ref="C5:K5"/>
    <mergeCell ref="C6:K6"/>
    <mergeCell ref="C7:K7"/>
    <mergeCell ref="A9:B9"/>
    <mergeCell ref="C9:E10"/>
    <mergeCell ref="F9:G10"/>
    <mergeCell ref="H9:I10"/>
    <mergeCell ref="J9:J10"/>
    <mergeCell ref="K9:K10"/>
    <mergeCell ref="C11:E11"/>
    <mergeCell ref="F11:G11"/>
    <mergeCell ref="H11:I11"/>
    <mergeCell ref="C12:E12"/>
    <mergeCell ref="F12:G12"/>
    <mergeCell ref="H12:I12"/>
    <mergeCell ref="C13:E13"/>
    <mergeCell ref="F13:G13"/>
    <mergeCell ref="H13:I13"/>
    <mergeCell ref="C14:E14"/>
    <mergeCell ref="F14:G14"/>
    <mergeCell ref="H14:I14"/>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60" zoomScaleNormal="60" workbookViewId="0">
      <selection activeCell="K26" sqref="K26"/>
    </sheetView>
  </sheetViews>
  <sheetFormatPr baseColWidth="10" defaultRowHeight="15"/>
  <cols>
    <col min="1" max="1" width="2.85546875" style="31" customWidth="1"/>
    <col min="2" max="2" width="5.28515625" style="31" customWidth="1"/>
    <col min="3" max="3" width="7.140625" style="31" customWidth="1"/>
    <col min="4" max="5" width="11.42578125" style="31"/>
    <col min="6" max="6" width="15.28515625" style="31" customWidth="1"/>
    <col min="7" max="7" width="11.42578125" style="31"/>
    <col min="8" max="8" width="15.7109375" style="31" customWidth="1"/>
    <col min="9" max="10" width="11.42578125" style="31"/>
    <col min="11" max="12" width="12.85546875" style="31" customWidth="1"/>
    <col min="13" max="16384" width="11.42578125" style="3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112</v>
      </c>
      <c r="E5" s="170"/>
      <c r="F5" s="170"/>
      <c r="G5" s="170"/>
      <c r="H5" s="170"/>
      <c r="I5" s="170"/>
      <c r="J5" s="170"/>
      <c r="K5" s="170"/>
      <c r="L5" s="170"/>
    </row>
    <row r="6" spans="1:12">
      <c r="A6" s="14"/>
      <c r="B6" s="14"/>
      <c r="C6" s="14"/>
      <c r="D6" s="170" t="s">
        <v>25</v>
      </c>
      <c r="E6" s="170"/>
      <c r="F6" s="170"/>
      <c r="G6" s="170"/>
      <c r="H6" s="170"/>
      <c r="I6" s="170"/>
      <c r="J6" s="170"/>
      <c r="K6" s="170"/>
      <c r="L6" s="17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ht="16.5" customHeight="1">
      <c r="A9" s="14"/>
      <c r="B9" s="181" t="s">
        <v>5</v>
      </c>
      <c r="C9" s="172"/>
      <c r="D9" s="173" t="s">
        <v>6</v>
      </c>
      <c r="E9" s="173"/>
      <c r="F9" s="173"/>
      <c r="G9" s="173" t="s">
        <v>7</v>
      </c>
      <c r="H9" s="173"/>
      <c r="I9" s="173" t="s">
        <v>8</v>
      </c>
      <c r="J9" s="173"/>
      <c r="K9" s="175" t="s">
        <v>9</v>
      </c>
      <c r="L9" s="177" t="s">
        <v>10</v>
      </c>
    </row>
    <row r="10" spans="1:12">
      <c r="A10" s="15"/>
      <c r="B10" s="39" t="s">
        <v>11</v>
      </c>
      <c r="C10" s="60" t="s">
        <v>12</v>
      </c>
      <c r="D10" s="204"/>
      <c r="E10" s="204"/>
      <c r="F10" s="204"/>
      <c r="G10" s="204"/>
      <c r="H10" s="204"/>
      <c r="I10" s="204"/>
      <c r="J10" s="204"/>
      <c r="K10" s="266"/>
      <c r="L10" s="263"/>
    </row>
    <row r="11" spans="1:12" s="10" customFormat="1" ht="69" customHeight="1">
      <c r="A11" s="53">
        <v>1</v>
      </c>
      <c r="B11" s="42" t="s">
        <v>26</v>
      </c>
      <c r="C11" s="43" t="s">
        <v>62</v>
      </c>
      <c r="D11" s="264" t="s">
        <v>113</v>
      </c>
      <c r="E11" s="264"/>
      <c r="F11" s="264"/>
      <c r="G11" s="264" t="s">
        <v>114</v>
      </c>
      <c r="H11" s="264"/>
      <c r="I11" s="264" t="s">
        <v>115</v>
      </c>
      <c r="J11" s="264"/>
      <c r="K11" s="43" t="s">
        <v>62</v>
      </c>
      <c r="L11" s="106">
        <v>150</v>
      </c>
    </row>
    <row r="12" spans="1:12" s="71" customFormat="1" ht="80.25" customHeight="1">
      <c r="A12" s="53">
        <v>2</v>
      </c>
      <c r="B12" s="42" t="s">
        <v>26</v>
      </c>
      <c r="C12" s="43" t="s">
        <v>62</v>
      </c>
      <c r="D12" s="264" t="s">
        <v>116</v>
      </c>
      <c r="E12" s="264"/>
      <c r="F12" s="264"/>
      <c r="G12" s="264" t="s">
        <v>114</v>
      </c>
      <c r="H12" s="264"/>
      <c r="I12" s="264" t="s">
        <v>115</v>
      </c>
      <c r="J12" s="264"/>
      <c r="K12" s="43" t="s">
        <v>62</v>
      </c>
      <c r="L12" s="106">
        <v>105</v>
      </c>
    </row>
    <row r="13" spans="1:12" s="71" customFormat="1" ht="21" customHeight="1">
      <c r="A13" s="53"/>
      <c r="B13" s="2"/>
      <c r="C13" s="2"/>
      <c r="D13" s="265" t="s">
        <v>117</v>
      </c>
      <c r="E13" s="265"/>
      <c r="F13" s="265"/>
      <c r="G13" s="345"/>
      <c r="H13" s="346"/>
      <c r="I13" s="345"/>
      <c r="J13" s="346"/>
      <c r="K13" s="40"/>
      <c r="L13" s="41">
        <f>SUM(L11:L12)</f>
        <v>255</v>
      </c>
    </row>
    <row r="14" spans="1:12" s="71" customFormat="1" ht="11.25" customHeight="1">
      <c r="A14" s="94"/>
      <c r="B14" s="95"/>
      <c r="C14" s="96"/>
      <c r="D14" s="262"/>
      <c r="E14" s="262"/>
      <c r="F14" s="262"/>
      <c r="G14" s="262"/>
      <c r="H14" s="262"/>
      <c r="I14" s="262"/>
      <c r="J14" s="262"/>
      <c r="K14" s="96"/>
      <c r="L14" s="97"/>
    </row>
    <row r="15" spans="1:12" s="71" customFormat="1" ht="11.25" customHeight="1">
      <c r="A15" s="95"/>
      <c r="B15" s="95"/>
      <c r="C15" s="96"/>
      <c r="D15" s="262"/>
      <c r="E15" s="262"/>
      <c r="F15" s="262"/>
      <c r="G15" s="262"/>
      <c r="H15" s="262"/>
      <c r="I15" s="262"/>
      <c r="J15" s="262"/>
      <c r="K15" s="96"/>
      <c r="L15" s="98"/>
    </row>
    <row r="16" spans="1:12" s="71" customFormat="1" ht="11.25" customHeight="1">
      <c r="A16" s="95"/>
      <c r="B16" s="95"/>
      <c r="C16" s="96"/>
      <c r="D16" s="262"/>
      <c r="E16" s="262"/>
      <c r="F16" s="262"/>
      <c r="G16" s="262"/>
      <c r="H16" s="262"/>
      <c r="I16" s="262"/>
      <c r="J16" s="262"/>
      <c r="K16" s="96"/>
      <c r="L16" s="98"/>
    </row>
    <row r="17" spans="1:12" s="71" customFormat="1" ht="11.25" customHeight="1">
      <c r="A17" s="94"/>
      <c r="B17" s="95"/>
      <c r="C17" s="96"/>
      <c r="D17" s="262"/>
      <c r="E17" s="262"/>
      <c r="F17" s="262"/>
      <c r="G17" s="262"/>
      <c r="H17" s="262"/>
      <c r="I17" s="262"/>
      <c r="J17" s="262"/>
      <c r="K17" s="96"/>
      <c r="L17" s="97"/>
    </row>
    <row r="18" spans="1:12" s="71" customFormat="1" ht="11.25" customHeight="1">
      <c r="A18" s="95"/>
      <c r="B18" s="95"/>
      <c r="C18" s="96"/>
      <c r="D18" s="262"/>
      <c r="E18" s="262"/>
      <c r="F18" s="262"/>
      <c r="G18" s="262"/>
      <c r="H18" s="262"/>
      <c r="I18" s="262"/>
      <c r="J18" s="262"/>
      <c r="K18" s="96"/>
      <c r="L18" s="97"/>
    </row>
    <row r="19" spans="1:12" s="71" customFormat="1" ht="11.25" customHeight="1">
      <c r="A19" s="95"/>
      <c r="B19" s="95"/>
      <c r="C19" s="96"/>
      <c r="D19" s="262"/>
      <c r="E19" s="262"/>
      <c r="F19" s="262"/>
      <c r="G19" s="262"/>
      <c r="H19" s="262"/>
      <c r="I19" s="262"/>
      <c r="J19" s="262"/>
      <c r="K19" s="96"/>
      <c r="L19" s="98"/>
    </row>
    <row r="20" spans="1:12" s="71" customFormat="1" ht="11.25" customHeight="1">
      <c r="A20" s="94"/>
      <c r="B20" s="95"/>
      <c r="C20" s="96"/>
      <c r="D20" s="262"/>
      <c r="E20" s="262"/>
      <c r="F20" s="262"/>
      <c r="G20" s="262"/>
      <c r="H20" s="262"/>
      <c r="I20" s="262"/>
      <c r="J20" s="262"/>
      <c r="K20" s="96"/>
      <c r="L20" s="97"/>
    </row>
    <row r="21" spans="1:12" s="71" customFormat="1" ht="11.25" customHeight="1">
      <c r="A21" s="94"/>
      <c r="B21" s="95"/>
      <c r="C21" s="96"/>
      <c r="D21" s="262"/>
      <c r="E21" s="262"/>
      <c r="F21" s="262"/>
      <c r="G21" s="262"/>
      <c r="H21" s="262"/>
      <c r="I21" s="262"/>
      <c r="J21" s="262"/>
      <c r="K21" s="96"/>
      <c r="L21" s="97"/>
    </row>
    <row r="22" spans="1:12" s="71" customFormat="1" ht="11.25" customHeight="1">
      <c r="A22" s="95"/>
      <c r="B22" s="95"/>
      <c r="C22" s="96"/>
      <c r="D22" s="262"/>
      <c r="E22" s="262"/>
      <c r="F22" s="262"/>
      <c r="G22" s="262"/>
      <c r="H22" s="262"/>
      <c r="I22" s="262"/>
      <c r="J22" s="262"/>
      <c r="K22" s="96"/>
      <c r="L22" s="97"/>
    </row>
    <row r="23" spans="1:12" s="71" customFormat="1" ht="11.25" customHeight="1">
      <c r="A23" s="95"/>
      <c r="B23" s="95"/>
      <c r="C23" s="96"/>
      <c r="D23" s="262"/>
      <c r="E23" s="262"/>
      <c r="F23" s="262"/>
      <c r="G23" s="262"/>
      <c r="H23" s="262"/>
      <c r="I23" s="262"/>
      <c r="J23" s="262"/>
      <c r="K23" s="96"/>
      <c r="L23" s="98"/>
    </row>
    <row r="24" spans="1:12" s="71" customFormat="1" ht="11.25" customHeight="1">
      <c r="A24" s="94"/>
      <c r="B24" s="95"/>
      <c r="C24" s="96"/>
      <c r="D24" s="262"/>
      <c r="E24" s="262"/>
      <c r="F24" s="262"/>
      <c r="G24" s="262"/>
      <c r="H24" s="262"/>
      <c r="I24" s="262"/>
      <c r="J24" s="262"/>
      <c r="K24" s="96"/>
      <c r="L24" s="97"/>
    </row>
    <row r="25" spans="1:12" s="71" customFormat="1" ht="11.25" customHeight="1">
      <c r="A25" s="95"/>
      <c r="B25" s="95"/>
      <c r="C25" s="96"/>
      <c r="D25" s="262"/>
      <c r="E25" s="262"/>
      <c r="F25" s="262"/>
      <c r="G25" s="262"/>
      <c r="H25" s="262"/>
      <c r="I25" s="262"/>
      <c r="J25" s="262"/>
      <c r="K25" s="96"/>
      <c r="L25" s="97"/>
    </row>
    <row r="26" spans="1:12" s="71" customFormat="1" ht="11.25" customHeight="1">
      <c r="A26" s="94"/>
      <c r="B26" s="95"/>
      <c r="C26" s="96"/>
      <c r="D26" s="262"/>
      <c r="E26" s="262"/>
      <c r="F26" s="262"/>
      <c r="G26" s="262"/>
      <c r="H26" s="262"/>
      <c r="I26" s="262"/>
      <c r="J26" s="262"/>
      <c r="K26" s="96"/>
      <c r="L26" s="97"/>
    </row>
    <row r="27" spans="1:12" s="71" customFormat="1" ht="11.25" customHeight="1">
      <c r="A27" s="95"/>
      <c r="B27" s="95"/>
      <c r="C27" s="96"/>
      <c r="D27" s="262"/>
      <c r="E27" s="262"/>
      <c r="F27" s="262"/>
      <c r="G27" s="262"/>
      <c r="H27" s="262"/>
      <c r="I27" s="262"/>
      <c r="J27" s="262"/>
      <c r="K27" s="96"/>
      <c r="L27" s="97"/>
    </row>
    <row r="28" spans="1:12" s="71" customFormat="1" ht="11.25" customHeight="1">
      <c r="A28" s="95"/>
      <c r="B28" s="95"/>
      <c r="C28" s="96"/>
      <c r="D28" s="262"/>
      <c r="E28" s="262"/>
      <c r="F28" s="262"/>
      <c r="G28" s="262"/>
      <c r="H28" s="262"/>
      <c r="I28" s="262"/>
      <c r="J28" s="262"/>
      <c r="K28" s="96"/>
      <c r="L28" s="97"/>
    </row>
    <row r="29" spans="1:12" s="71" customFormat="1" ht="11.25" customHeight="1">
      <c r="A29" s="99"/>
      <c r="B29" s="99"/>
      <c r="C29" s="99"/>
      <c r="D29" s="261"/>
      <c r="E29" s="261"/>
      <c r="F29" s="261"/>
      <c r="G29" s="261"/>
      <c r="H29" s="261"/>
      <c r="I29" s="261"/>
      <c r="J29" s="261"/>
      <c r="K29" s="99"/>
      <c r="L29" s="100"/>
    </row>
    <row r="30" spans="1:12" s="71" customFormat="1" ht="11.25" customHeight="1">
      <c r="B30" s="101"/>
      <c r="C30" s="102"/>
      <c r="D30" s="256"/>
      <c r="E30" s="256"/>
      <c r="F30" s="256"/>
      <c r="G30" s="256"/>
      <c r="H30" s="256"/>
      <c r="I30" s="256"/>
      <c r="J30" s="256"/>
      <c r="K30" s="102"/>
      <c r="L30" s="103"/>
    </row>
    <row r="31" spans="1:12" s="71" customFormat="1" ht="11.25" customHeight="1">
      <c r="B31" s="101"/>
      <c r="C31" s="102"/>
      <c r="D31" s="256"/>
      <c r="E31" s="256"/>
      <c r="F31" s="256"/>
      <c r="G31" s="256"/>
      <c r="H31" s="256"/>
      <c r="I31" s="256"/>
      <c r="J31" s="256"/>
      <c r="K31" s="102"/>
      <c r="L31" s="103"/>
    </row>
    <row r="32" spans="1:12" s="71" customFormat="1" ht="11.25" customHeight="1">
      <c r="B32" s="101"/>
      <c r="C32" s="102"/>
      <c r="D32" s="256"/>
      <c r="E32" s="256"/>
      <c r="F32" s="256"/>
      <c r="G32" s="256"/>
      <c r="H32" s="256"/>
      <c r="I32" s="256"/>
      <c r="J32" s="256"/>
      <c r="K32" s="102"/>
      <c r="L32" s="103"/>
    </row>
    <row r="33" spans="1:12" s="71" customFormat="1" ht="11.25" customHeight="1">
      <c r="B33" s="101"/>
      <c r="C33" s="102"/>
      <c r="D33" s="256"/>
      <c r="E33" s="256"/>
      <c r="F33" s="256"/>
      <c r="G33" s="256"/>
      <c r="H33" s="256"/>
      <c r="I33" s="256"/>
      <c r="J33" s="256"/>
      <c r="K33" s="102"/>
      <c r="L33" s="103"/>
    </row>
    <row r="34" spans="1:12" s="71" customFormat="1" ht="11.25" customHeight="1">
      <c r="B34" s="101"/>
      <c r="C34" s="102"/>
      <c r="D34" s="256"/>
      <c r="E34" s="256"/>
      <c r="F34" s="256"/>
      <c r="G34" s="256"/>
      <c r="H34" s="256"/>
      <c r="I34" s="256"/>
      <c r="J34" s="256"/>
      <c r="K34" s="102"/>
      <c r="L34" s="103"/>
    </row>
    <row r="35" spans="1:12" s="71" customFormat="1" ht="11.25" customHeight="1">
      <c r="B35" s="101"/>
      <c r="C35" s="102"/>
      <c r="D35" s="256"/>
      <c r="E35" s="256"/>
      <c r="F35" s="256"/>
      <c r="G35" s="256"/>
      <c r="H35" s="256"/>
      <c r="I35" s="256"/>
      <c r="J35" s="256"/>
      <c r="K35" s="102"/>
      <c r="L35" s="103"/>
    </row>
    <row r="36" spans="1:12" s="71" customFormat="1" ht="11.25" customHeight="1">
      <c r="B36" s="101"/>
      <c r="C36" s="102"/>
      <c r="D36" s="256"/>
      <c r="E36" s="256"/>
      <c r="F36" s="256"/>
      <c r="G36" s="256"/>
      <c r="H36" s="256"/>
      <c r="I36" s="256"/>
      <c r="J36" s="256"/>
      <c r="K36" s="102"/>
      <c r="L36" s="103"/>
    </row>
    <row r="37" spans="1:12" s="71" customFormat="1" ht="11.25" customHeight="1">
      <c r="B37" s="101"/>
      <c r="C37" s="102"/>
      <c r="D37" s="256"/>
      <c r="E37" s="256"/>
      <c r="F37" s="256"/>
      <c r="G37" s="256"/>
      <c r="H37" s="256"/>
      <c r="I37" s="256"/>
      <c r="J37" s="256"/>
      <c r="K37" s="102"/>
      <c r="L37" s="103"/>
    </row>
    <row r="38" spans="1:12" s="12" customFormat="1" ht="11.25" customHeight="1">
      <c r="A38" s="26"/>
      <c r="B38" s="26"/>
      <c r="C38" s="26"/>
      <c r="D38" s="260"/>
      <c r="E38" s="260"/>
      <c r="F38" s="260"/>
      <c r="G38" s="26"/>
      <c r="H38" s="26"/>
      <c r="I38" s="26"/>
      <c r="J38" s="26"/>
      <c r="K38" s="104"/>
      <c r="L38" s="105"/>
    </row>
  </sheetData>
  <mergeCells count="93">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 ref="D23:F23"/>
    <mergeCell ref="G23:H23"/>
    <mergeCell ref="I23:J23"/>
    <mergeCell ref="D24:F24"/>
    <mergeCell ref="G24:H24"/>
    <mergeCell ref="I24:J24"/>
    <mergeCell ref="D25:F25"/>
    <mergeCell ref="G25:H25"/>
    <mergeCell ref="I25:J25"/>
    <mergeCell ref="D26:F26"/>
    <mergeCell ref="G26:H26"/>
    <mergeCell ref="I26:J26"/>
    <mergeCell ref="D27:F27"/>
    <mergeCell ref="G27:H27"/>
    <mergeCell ref="I27:J27"/>
    <mergeCell ref="D28:F28"/>
    <mergeCell ref="G28:H28"/>
    <mergeCell ref="I28:J28"/>
    <mergeCell ref="D29:F29"/>
    <mergeCell ref="G29:H29"/>
    <mergeCell ref="I29:J29"/>
    <mergeCell ref="D30:F30"/>
    <mergeCell ref="G30:H30"/>
    <mergeCell ref="I30:J30"/>
    <mergeCell ref="D31:F31"/>
    <mergeCell ref="G31:H31"/>
    <mergeCell ref="I31:J31"/>
    <mergeCell ref="D32:F32"/>
    <mergeCell ref="G32:H32"/>
    <mergeCell ref="I32:J32"/>
    <mergeCell ref="D33:F33"/>
    <mergeCell ref="G33:H33"/>
    <mergeCell ref="I33:J33"/>
    <mergeCell ref="D34:F34"/>
    <mergeCell ref="G34:H34"/>
    <mergeCell ref="I34:J34"/>
    <mergeCell ref="D37:F37"/>
    <mergeCell ref="G37:H37"/>
    <mergeCell ref="I37:J37"/>
    <mergeCell ref="D38:F38"/>
    <mergeCell ref="D35:F35"/>
    <mergeCell ref="G35:H35"/>
    <mergeCell ref="I35:J35"/>
    <mergeCell ref="D36:F36"/>
    <mergeCell ref="G36:H36"/>
    <mergeCell ref="I36:J3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topLeftCell="A19" workbookViewId="0">
      <selection activeCell="F24" sqref="F2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118</v>
      </c>
      <c r="E5" s="170"/>
      <c r="F5" s="170"/>
      <c r="G5" s="170"/>
      <c r="H5" s="170"/>
      <c r="I5" s="170"/>
      <c r="J5" s="170"/>
      <c r="K5" s="170"/>
      <c r="L5" s="170"/>
    </row>
    <row r="6" spans="1:12">
      <c r="A6" s="14"/>
      <c r="B6" s="14"/>
      <c r="C6" s="14"/>
      <c r="D6" s="170" t="s">
        <v>119</v>
      </c>
      <c r="E6" s="170"/>
      <c r="F6" s="170"/>
      <c r="G6" s="170"/>
      <c r="H6" s="170"/>
      <c r="I6" s="170"/>
      <c r="J6" s="170"/>
      <c r="K6" s="170"/>
      <c r="L6" s="17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181" t="s">
        <v>5</v>
      </c>
      <c r="C9" s="172"/>
      <c r="D9" s="173" t="s">
        <v>6</v>
      </c>
      <c r="E9" s="173"/>
      <c r="F9" s="173"/>
      <c r="G9" s="173" t="s">
        <v>7</v>
      </c>
      <c r="H9" s="173"/>
      <c r="I9" s="173" t="s">
        <v>8</v>
      </c>
      <c r="J9" s="173"/>
      <c r="K9" s="175" t="s">
        <v>9</v>
      </c>
      <c r="L9" s="177" t="s">
        <v>10</v>
      </c>
    </row>
    <row r="10" spans="1:12" ht="15.75" thickBot="1">
      <c r="A10" s="15"/>
      <c r="B10" s="17" t="s">
        <v>11</v>
      </c>
      <c r="C10" s="16" t="s">
        <v>12</v>
      </c>
      <c r="D10" s="174"/>
      <c r="E10" s="174"/>
      <c r="F10" s="174"/>
      <c r="G10" s="174"/>
      <c r="H10" s="174"/>
      <c r="I10" s="174"/>
      <c r="J10" s="174"/>
      <c r="K10" s="176"/>
      <c r="L10" s="178"/>
    </row>
    <row r="11" spans="1:12" s="10" customFormat="1" ht="51.75" customHeight="1">
      <c r="A11" s="2">
        <v>1</v>
      </c>
      <c r="B11" s="58" t="s">
        <v>26</v>
      </c>
      <c r="C11" s="8"/>
      <c r="D11" s="267" t="s">
        <v>120</v>
      </c>
      <c r="E11" s="268"/>
      <c r="F11" s="269"/>
      <c r="G11" s="273" t="s">
        <v>121</v>
      </c>
      <c r="H11" s="273"/>
      <c r="I11" s="273" t="s">
        <v>23</v>
      </c>
      <c r="J11" s="273"/>
      <c r="K11" s="146">
        <v>0</v>
      </c>
      <c r="L11" s="347">
        <v>565</v>
      </c>
    </row>
    <row r="12" spans="1:12" s="10" customFormat="1" ht="84.75" customHeight="1">
      <c r="A12" s="2">
        <v>2</v>
      </c>
      <c r="B12" s="58" t="s">
        <v>26</v>
      </c>
      <c r="C12" s="8"/>
      <c r="D12" s="292" t="s">
        <v>122</v>
      </c>
      <c r="E12" s="293"/>
      <c r="F12" s="294"/>
      <c r="G12" s="270" t="s">
        <v>123</v>
      </c>
      <c r="H12" s="271"/>
      <c r="I12" s="270" t="s">
        <v>23</v>
      </c>
      <c r="J12" s="271"/>
      <c r="K12" s="146">
        <v>0</v>
      </c>
      <c r="L12" s="347">
        <v>250</v>
      </c>
    </row>
    <row r="13" spans="1:12" s="10" customFormat="1" ht="37.5" customHeight="1">
      <c r="A13" s="2">
        <v>3</v>
      </c>
      <c r="B13" s="58" t="s">
        <v>26</v>
      </c>
      <c r="C13" s="8"/>
      <c r="D13" s="275" t="s">
        <v>124</v>
      </c>
      <c r="E13" s="276"/>
      <c r="F13" s="277"/>
      <c r="G13" s="270" t="s">
        <v>125</v>
      </c>
      <c r="H13" s="271"/>
      <c r="I13" s="270" t="s">
        <v>23</v>
      </c>
      <c r="J13" s="271"/>
      <c r="K13" s="146">
        <v>0</v>
      </c>
      <c r="L13" s="347">
        <v>540</v>
      </c>
    </row>
    <row r="14" spans="1:12" s="10" customFormat="1" ht="114" customHeight="1">
      <c r="A14" s="2">
        <v>4</v>
      </c>
      <c r="B14" s="58" t="s">
        <v>26</v>
      </c>
      <c r="C14" s="8"/>
      <c r="D14" s="275" t="s">
        <v>126</v>
      </c>
      <c r="E14" s="276"/>
      <c r="F14" s="277"/>
      <c r="G14" s="270" t="s">
        <v>125</v>
      </c>
      <c r="H14" s="271"/>
      <c r="I14" s="270" t="s">
        <v>23</v>
      </c>
      <c r="J14" s="271"/>
      <c r="K14" s="146">
        <v>0</v>
      </c>
      <c r="L14" s="347">
        <v>1005</v>
      </c>
    </row>
    <row r="15" spans="1:12" s="10" customFormat="1" ht="45.75" customHeight="1">
      <c r="A15" s="2">
        <v>5</v>
      </c>
      <c r="B15" s="58" t="s">
        <v>26</v>
      </c>
      <c r="C15" s="8"/>
      <c r="D15" s="275" t="s">
        <v>127</v>
      </c>
      <c r="E15" s="276"/>
      <c r="F15" s="277"/>
      <c r="G15" s="270" t="s">
        <v>125</v>
      </c>
      <c r="H15" s="271"/>
      <c r="I15" s="270" t="s">
        <v>23</v>
      </c>
      <c r="J15" s="271"/>
      <c r="K15" s="146">
        <v>0</v>
      </c>
      <c r="L15" s="347">
        <v>540</v>
      </c>
    </row>
    <row r="16" spans="1:12" ht="152.25" customHeight="1">
      <c r="A16" s="2">
        <v>6</v>
      </c>
      <c r="B16" s="58" t="s">
        <v>26</v>
      </c>
      <c r="C16" s="8"/>
      <c r="D16" s="275" t="s">
        <v>128</v>
      </c>
      <c r="E16" s="276"/>
      <c r="F16" s="277"/>
      <c r="G16" s="270" t="s">
        <v>125</v>
      </c>
      <c r="H16" s="271"/>
      <c r="I16" s="270" t="s">
        <v>23</v>
      </c>
      <c r="J16" s="271"/>
      <c r="K16" s="146">
        <v>0</v>
      </c>
      <c r="L16" s="347">
        <v>645</v>
      </c>
    </row>
    <row r="17" spans="1:12" ht="81" customHeight="1">
      <c r="A17" s="2">
        <v>7</v>
      </c>
      <c r="B17" s="58" t="s">
        <v>26</v>
      </c>
      <c r="C17" s="8"/>
      <c r="D17" s="292" t="s">
        <v>122</v>
      </c>
      <c r="E17" s="293"/>
      <c r="F17" s="294"/>
      <c r="G17" s="270" t="s">
        <v>129</v>
      </c>
      <c r="H17" s="271"/>
      <c r="I17" s="270" t="s">
        <v>23</v>
      </c>
      <c r="J17" s="271"/>
      <c r="K17" s="146">
        <v>0</v>
      </c>
      <c r="L17" s="347">
        <v>250</v>
      </c>
    </row>
    <row r="18" spans="1:12" ht="33" customHeight="1">
      <c r="A18" s="2">
        <v>8</v>
      </c>
      <c r="B18" s="58" t="s">
        <v>26</v>
      </c>
      <c r="C18" s="8"/>
      <c r="D18" s="292" t="s">
        <v>130</v>
      </c>
      <c r="E18" s="293"/>
      <c r="F18" s="294"/>
      <c r="G18" s="270" t="s">
        <v>131</v>
      </c>
      <c r="H18" s="271"/>
      <c r="I18" s="270" t="s">
        <v>23</v>
      </c>
      <c r="J18" s="271"/>
      <c r="K18" s="146">
        <v>0</v>
      </c>
      <c r="L18" s="347">
        <v>310</v>
      </c>
    </row>
    <row r="19" spans="1:12" ht="103.5" customHeight="1">
      <c r="A19" s="2">
        <v>9</v>
      </c>
      <c r="B19" s="58" t="s">
        <v>26</v>
      </c>
      <c r="C19" s="8"/>
      <c r="D19" s="292" t="s">
        <v>132</v>
      </c>
      <c r="E19" s="293"/>
      <c r="F19" s="294"/>
      <c r="G19" s="270" t="s">
        <v>131</v>
      </c>
      <c r="H19" s="271"/>
      <c r="I19" s="270" t="s">
        <v>23</v>
      </c>
      <c r="J19" s="271"/>
      <c r="K19" s="146">
        <v>0</v>
      </c>
      <c r="L19" s="347">
        <v>310</v>
      </c>
    </row>
    <row r="20" spans="1:12" ht="38.25" customHeight="1">
      <c r="A20" s="2"/>
      <c r="B20" s="144"/>
      <c r="C20" s="2"/>
      <c r="D20" s="272" t="s">
        <v>117</v>
      </c>
      <c r="E20" s="272"/>
      <c r="F20" s="272"/>
      <c r="G20" s="250"/>
      <c r="H20" s="250"/>
      <c r="I20" s="252"/>
      <c r="J20" s="252"/>
      <c r="K20" s="148"/>
      <c r="L20" s="348">
        <f>SUM(L11:L19)</f>
        <v>4415</v>
      </c>
    </row>
    <row r="21" spans="1:12" s="26" customFormat="1" ht="15" customHeight="1">
      <c r="B21" s="142"/>
      <c r="D21" s="349"/>
      <c r="E21" s="349"/>
      <c r="F21" s="349"/>
      <c r="G21" s="256"/>
      <c r="H21" s="256"/>
      <c r="I21" s="187"/>
      <c r="J21" s="187"/>
      <c r="L21" s="135"/>
    </row>
    <row r="22" spans="1:12" s="26" customFormat="1" ht="15" customHeight="1">
      <c r="B22" s="142"/>
      <c r="D22" s="349"/>
      <c r="E22" s="349"/>
      <c r="F22" s="349"/>
      <c r="G22" s="186"/>
      <c r="H22" s="186"/>
      <c r="I22" s="187"/>
      <c r="J22" s="187"/>
      <c r="L22" s="135"/>
    </row>
    <row r="23" spans="1:12" s="26" customFormat="1" ht="15" customHeight="1"/>
  </sheetData>
  <mergeCells count="47">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D12" sqref="D12:F12"/>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4"/>
      <c r="B1" s="14"/>
      <c r="C1" s="14"/>
      <c r="D1" s="14"/>
      <c r="E1" s="14"/>
      <c r="F1" s="14"/>
      <c r="G1" s="14"/>
      <c r="H1" s="14"/>
      <c r="I1" s="14"/>
      <c r="J1" s="14"/>
      <c r="K1" s="14"/>
      <c r="L1" s="14"/>
      <c r="M1" s="14"/>
    </row>
    <row r="2" spans="1:13">
      <c r="A2" s="14"/>
      <c r="B2" s="14"/>
      <c r="C2" s="14"/>
      <c r="D2" s="171"/>
      <c r="E2" s="171"/>
      <c r="F2" s="171"/>
      <c r="G2" s="171"/>
      <c r="H2" s="171"/>
      <c r="I2" s="171"/>
      <c r="J2" s="171"/>
      <c r="K2" s="171"/>
      <c r="L2" s="171"/>
      <c r="M2" s="14"/>
    </row>
    <row r="3" spans="1:13">
      <c r="A3" s="14"/>
      <c r="B3" s="14"/>
      <c r="C3" s="14"/>
      <c r="D3" s="170"/>
      <c r="E3" s="170"/>
      <c r="F3" s="170"/>
      <c r="G3" s="170"/>
      <c r="H3" s="170"/>
      <c r="I3" s="170"/>
      <c r="J3" s="170"/>
      <c r="K3" s="170"/>
      <c r="L3" s="170"/>
      <c r="M3" s="14"/>
    </row>
    <row r="4" spans="1:13">
      <c r="A4" s="14"/>
      <c r="B4" s="14"/>
      <c r="C4" s="14"/>
      <c r="D4" s="171"/>
      <c r="E4" s="171"/>
      <c r="F4" s="171"/>
      <c r="G4" s="171"/>
      <c r="H4" s="171"/>
      <c r="I4" s="171"/>
      <c r="J4" s="171"/>
      <c r="K4" s="171"/>
      <c r="L4" s="171"/>
      <c r="M4" s="14"/>
    </row>
    <row r="5" spans="1:13">
      <c r="A5" s="14"/>
      <c r="B5" s="14"/>
      <c r="C5" s="14"/>
      <c r="D5" s="170"/>
      <c r="E5" s="170"/>
      <c r="F5" s="170"/>
      <c r="G5" s="170"/>
      <c r="H5" s="170"/>
      <c r="I5" s="170"/>
      <c r="J5" s="170"/>
      <c r="K5" s="170"/>
      <c r="L5" s="170"/>
      <c r="M5" s="14"/>
    </row>
    <row r="6" spans="1:13">
      <c r="A6" s="14"/>
      <c r="B6" s="14"/>
      <c r="C6" s="14"/>
      <c r="D6" s="170"/>
      <c r="E6" s="170"/>
      <c r="F6" s="170"/>
      <c r="G6" s="170"/>
      <c r="H6" s="170"/>
      <c r="I6" s="170"/>
      <c r="J6" s="170"/>
      <c r="K6" s="170"/>
      <c r="L6" s="170"/>
      <c r="M6" s="14"/>
    </row>
    <row r="7" spans="1:13">
      <c r="A7" s="14"/>
      <c r="B7" s="14"/>
      <c r="C7" s="14"/>
      <c r="D7" s="14"/>
      <c r="E7" s="14"/>
      <c r="F7" s="14"/>
      <c r="G7" s="14"/>
      <c r="H7" s="14"/>
      <c r="I7" s="14"/>
      <c r="J7" s="14"/>
      <c r="K7" s="14"/>
      <c r="L7" s="14"/>
      <c r="M7" s="14"/>
    </row>
    <row r="8" spans="1:13" ht="15.75" thickBot="1">
      <c r="A8" s="14"/>
      <c r="B8" s="14"/>
      <c r="C8" s="14"/>
      <c r="D8" s="14"/>
      <c r="E8" s="14"/>
      <c r="F8" s="14"/>
      <c r="G8" s="14"/>
      <c r="H8" s="14"/>
      <c r="I8" s="14"/>
      <c r="J8" s="14"/>
      <c r="K8" s="14"/>
      <c r="L8" s="14"/>
      <c r="M8" s="14"/>
    </row>
    <row r="9" spans="1:13">
      <c r="A9" s="49"/>
      <c r="B9" s="285"/>
      <c r="C9" s="172"/>
      <c r="D9" s="173"/>
      <c r="E9" s="173"/>
      <c r="F9" s="173"/>
      <c r="G9" s="173"/>
      <c r="H9" s="173"/>
      <c r="I9" s="173"/>
      <c r="J9" s="173"/>
      <c r="K9" s="175"/>
      <c r="L9" s="177"/>
      <c r="M9" s="14"/>
    </row>
    <row r="10" spans="1:13" ht="15.75" thickBot="1">
      <c r="A10" s="50"/>
      <c r="B10" s="36"/>
      <c r="C10" s="16"/>
      <c r="D10" s="174"/>
      <c r="E10" s="174"/>
      <c r="F10" s="174"/>
      <c r="G10" s="174"/>
      <c r="H10" s="174"/>
      <c r="I10" s="174"/>
      <c r="J10" s="174"/>
      <c r="K10" s="176"/>
      <c r="L10" s="178"/>
      <c r="M10" s="15"/>
    </row>
    <row r="11" spans="1:13" ht="45.75" customHeight="1">
      <c r="A11" s="47"/>
      <c r="B11" s="47"/>
      <c r="C11" s="51"/>
      <c r="D11" s="281"/>
      <c r="E11" s="282"/>
      <c r="F11" s="283"/>
      <c r="G11" s="284"/>
      <c r="H11" s="284"/>
      <c r="I11" s="273"/>
      <c r="J11" s="273"/>
      <c r="K11" s="22"/>
      <c r="L11" s="22"/>
      <c r="M11" s="52"/>
    </row>
    <row r="12" spans="1:13" ht="45" customHeight="1">
      <c r="A12" s="44"/>
      <c r="B12" s="45"/>
      <c r="C12" s="53"/>
      <c r="D12" s="286"/>
      <c r="E12" s="286"/>
      <c r="F12" s="286"/>
      <c r="G12" s="271"/>
      <c r="H12" s="254"/>
      <c r="I12" s="270"/>
      <c r="J12" s="271"/>
      <c r="K12" s="54"/>
      <c r="L12" s="54"/>
      <c r="M12" s="14"/>
    </row>
    <row r="13" spans="1:13" ht="47.25" customHeight="1">
      <c r="A13" s="44"/>
      <c r="B13" s="45"/>
      <c r="C13" s="2"/>
      <c r="D13" s="278"/>
      <c r="E13" s="279"/>
      <c r="F13" s="280"/>
      <c r="G13" s="254"/>
      <c r="H13" s="254"/>
      <c r="I13" s="270"/>
      <c r="J13" s="271"/>
      <c r="K13" s="54"/>
      <c r="L13" s="54"/>
      <c r="M13" s="14"/>
    </row>
    <row r="14" spans="1:13" ht="45" customHeight="1">
      <c r="A14" s="21"/>
      <c r="B14" s="19"/>
      <c r="C14" s="21"/>
      <c r="D14" s="264"/>
      <c r="E14" s="264"/>
      <c r="F14" s="264"/>
      <c r="G14" s="264"/>
      <c r="H14" s="264"/>
      <c r="I14" s="264"/>
      <c r="J14" s="264"/>
      <c r="K14" s="23"/>
      <c r="L14" s="23"/>
    </row>
    <row r="15" spans="1:13" ht="51" customHeight="1">
      <c r="A15" s="21"/>
      <c r="B15" s="19"/>
      <c r="C15" s="21"/>
      <c r="D15" s="264"/>
      <c r="E15" s="264"/>
      <c r="F15" s="264"/>
      <c r="G15" s="264"/>
      <c r="H15" s="264"/>
      <c r="I15" s="264"/>
      <c r="J15" s="264"/>
      <c r="K15" s="23"/>
      <c r="L15" s="23"/>
    </row>
    <row r="16" spans="1:13">
      <c r="A16" s="20"/>
      <c r="B16" s="20"/>
      <c r="C16" s="20"/>
      <c r="D16" s="20"/>
      <c r="E16" s="20"/>
      <c r="F16" s="20"/>
      <c r="G16" s="20"/>
      <c r="H16" s="20"/>
    </row>
    <row r="17" spans="1:8" ht="15" customHeight="1">
      <c r="A17" s="20"/>
      <c r="B17" s="20"/>
      <c r="C17" s="20"/>
      <c r="D17" s="20"/>
      <c r="E17" s="20"/>
      <c r="F17" s="20"/>
      <c r="G17" s="20"/>
      <c r="H17" s="20"/>
    </row>
    <row r="18" spans="1:8" ht="15" customHeight="1">
      <c r="A18" s="20"/>
      <c r="B18" s="20"/>
      <c r="C18" s="20"/>
      <c r="D18" s="20"/>
      <c r="E18" s="20"/>
      <c r="F18" s="20"/>
      <c r="G18" s="20"/>
      <c r="H18" s="20"/>
    </row>
    <row r="19" spans="1:8" ht="15" customHeight="1">
      <c r="A19" s="20"/>
      <c r="B19" s="20"/>
      <c r="C19" s="20"/>
      <c r="D19" s="20"/>
      <c r="E19" s="20"/>
      <c r="F19" s="20"/>
      <c r="G19" s="20"/>
      <c r="H19" s="20"/>
    </row>
    <row r="20" spans="1:8" ht="15" customHeight="1">
      <c r="A20" s="20"/>
      <c r="B20" s="20"/>
      <c r="C20" s="20"/>
      <c r="D20" s="20"/>
      <c r="E20" s="20"/>
      <c r="F20" s="20"/>
      <c r="G20" s="20"/>
      <c r="H20" s="20"/>
    </row>
  </sheetData>
  <mergeCells count="26">
    <mergeCell ref="B9:C9"/>
    <mergeCell ref="D9:F10"/>
    <mergeCell ref="G9:H10"/>
    <mergeCell ref="D12:F12"/>
    <mergeCell ref="G12:H12"/>
    <mergeCell ref="D2:L2"/>
    <mergeCell ref="D3:L3"/>
    <mergeCell ref="D4:L4"/>
    <mergeCell ref="D5:L5"/>
    <mergeCell ref="D6:L6"/>
    <mergeCell ref="I9:J10"/>
    <mergeCell ref="K9:K10"/>
    <mergeCell ref="L9:L10"/>
    <mergeCell ref="D11:F11"/>
    <mergeCell ref="G11:H11"/>
    <mergeCell ref="I11:J11"/>
    <mergeCell ref="I15:J15"/>
    <mergeCell ref="I12:J12"/>
    <mergeCell ref="D13:F13"/>
    <mergeCell ref="G13:H13"/>
    <mergeCell ref="I13:J13"/>
    <mergeCell ref="D14:F14"/>
    <mergeCell ref="G14:H14"/>
    <mergeCell ref="I14:J14"/>
    <mergeCell ref="D15:F15"/>
    <mergeCell ref="G15:H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I14" sqref="I14:J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4"/>
      <c r="B1" s="14"/>
      <c r="C1" s="14"/>
      <c r="D1" s="14"/>
      <c r="E1" s="14"/>
      <c r="F1" s="14"/>
      <c r="G1" s="14"/>
      <c r="H1" s="14"/>
      <c r="I1" s="14"/>
      <c r="J1" s="14"/>
      <c r="K1" s="14"/>
      <c r="L1" s="14"/>
    </row>
    <row r="2" spans="1:12" ht="15.75">
      <c r="A2" s="14"/>
      <c r="B2" s="14"/>
      <c r="C2" s="14"/>
      <c r="D2" s="257" t="s">
        <v>0</v>
      </c>
      <c r="E2" s="257"/>
      <c r="F2" s="257"/>
      <c r="G2" s="257"/>
      <c r="H2" s="257"/>
      <c r="I2" s="257"/>
      <c r="J2" s="257"/>
      <c r="K2" s="257"/>
      <c r="L2" s="257"/>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133</v>
      </c>
      <c r="E5" s="170"/>
      <c r="F5" s="170"/>
      <c r="G5" s="170"/>
      <c r="H5" s="170"/>
      <c r="I5" s="170"/>
      <c r="J5" s="170"/>
      <c r="K5" s="170"/>
      <c r="L5" s="170"/>
    </row>
    <row r="6" spans="1:12">
      <c r="A6" s="14"/>
      <c r="B6" s="14"/>
      <c r="C6" s="14"/>
      <c r="D6" s="258" t="s">
        <v>134</v>
      </c>
      <c r="E6" s="258"/>
      <c r="F6" s="258"/>
      <c r="G6" s="258"/>
      <c r="H6" s="258"/>
      <c r="I6" s="258"/>
      <c r="J6" s="258"/>
      <c r="K6" s="258"/>
      <c r="L6" s="258"/>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181" t="s">
        <v>5</v>
      </c>
      <c r="C9" s="172"/>
      <c r="D9" s="173" t="s">
        <v>6</v>
      </c>
      <c r="E9" s="173"/>
      <c r="F9" s="173"/>
      <c r="G9" s="173" t="s">
        <v>7</v>
      </c>
      <c r="H9" s="173"/>
      <c r="I9" s="173" t="s">
        <v>8</v>
      </c>
      <c r="J9" s="173"/>
      <c r="K9" s="175" t="s">
        <v>9</v>
      </c>
      <c r="L9" s="177" t="s">
        <v>10</v>
      </c>
    </row>
    <row r="10" spans="1:12" ht="15.75" thickBot="1">
      <c r="A10" s="15"/>
      <c r="B10" s="17" t="s">
        <v>11</v>
      </c>
      <c r="C10" s="16" t="s">
        <v>12</v>
      </c>
      <c r="D10" s="174"/>
      <c r="E10" s="174"/>
      <c r="F10" s="174"/>
      <c r="G10" s="174"/>
      <c r="H10" s="174"/>
      <c r="I10" s="174"/>
      <c r="J10" s="174"/>
      <c r="K10" s="176"/>
      <c r="L10" s="178"/>
    </row>
    <row r="11" spans="1:12" s="7" customFormat="1" ht="63.75" customHeight="1">
      <c r="A11" s="91">
        <v>1</v>
      </c>
      <c r="B11" s="92" t="s">
        <v>13</v>
      </c>
      <c r="C11" s="350" t="s">
        <v>14</v>
      </c>
      <c r="D11" s="351" t="s">
        <v>135</v>
      </c>
      <c r="E11" s="351"/>
      <c r="F11" s="351"/>
      <c r="G11" s="361" t="s">
        <v>136</v>
      </c>
      <c r="H11" s="362"/>
      <c r="I11" s="352" t="s">
        <v>137</v>
      </c>
      <c r="J11" s="352"/>
      <c r="K11" s="353" t="s">
        <v>138</v>
      </c>
      <c r="L11" s="354">
        <v>500</v>
      </c>
    </row>
    <row r="12" spans="1:12" s="7" customFormat="1" ht="60.75" customHeight="1">
      <c r="A12" s="91">
        <v>2</v>
      </c>
      <c r="B12" s="92" t="s">
        <v>13</v>
      </c>
      <c r="C12" s="350" t="s">
        <v>14</v>
      </c>
      <c r="D12" s="355" t="s">
        <v>139</v>
      </c>
      <c r="E12" s="356"/>
      <c r="F12" s="357"/>
      <c r="G12" s="355" t="s">
        <v>140</v>
      </c>
      <c r="H12" s="357"/>
      <c r="I12" s="355" t="s">
        <v>141</v>
      </c>
      <c r="J12" s="357"/>
      <c r="K12" s="354">
        <v>500</v>
      </c>
      <c r="L12" s="354">
        <v>500</v>
      </c>
    </row>
    <row r="13" spans="1:12" s="26" customFormat="1" ht="92.25" customHeight="1">
      <c r="A13" s="91">
        <v>3</v>
      </c>
      <c r="B13" s="92" t="s">
        <v>13</v>
      </c>
      <c r="C13" s="350" t="s">
        <v>14</v>
      </c>
      <c r="D13" s="355" t="s">
        <v>142</v>
      </c>
      <c r="E13" s="356"/>
      <c r="F13" s="357"/>
      <c r="G13" s="359" t="s">
        <v>143</v>
      </c>
      <c r="H13" s="359"/>
      <c r="I13" s="352" t="s">
        <v>137</v>
      </c>
      <c r="J13" s="352"/>
      <c r="K13" s="354">
        <v>500</v>
      </c>
      <c r="L13" s="354">
        <v>500</v>
      </c>
    </row>
    <row r="14" spans="1:12" s="26" customFormat="1" ht="73.5" customHeight="1">
      <c r="A14" s="91">
        <v>4</v>
      </c>
      <c r="B14" s="107" t="s">
        <v>13</v>
      </c>
      <c r="C14" s="350" t="s">
        <v>14</v>
      </c>
      <c r="D14" s="360" t="s">
        <v>144</v>
      </c>
      <c r="E14" s="360"/>
      <c r="F14" s="360"/>
      <c r="G14" s="359" t="s">
        <v>143</v>
      </c>
      <c r="H14" s="359"/>
      <c r="I14" s="352" t="s">
        <v>137</v>
      </c>
      <c r="J14" s="352"/>
      <c r="K14" s="358" t="s">
        <v>138</v>
      </c>
      <c r="L14" s="354">
        <v>500</v>
      </c>
    </row>
  </sheetData>
  <mergeCells count="2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 ref="D13:F13"/>
    <mergeCell ref="G13:H13"/>
    <mergeCell ref="I13:J13"/>
    <mergeCell ref="D14:F14"/>
    <mergeCell ref="G14:H14"/>
    <mergeCell ref="I14:J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O11" sqref="O11"/>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145</v>
      </c>
      <c r="E5" s="170"/>
      <c r="F5" s="170"/>
      <c r="G5" s="170"/>
      <c r="H5" s="170"/>
      <c r="I5" s="170"/>
      <c r="J5" s="170"/>
      <c r="K5" s="170"/>
      <c r="L5" s="170"/>
    </row>
    <row r="6" spans="1:12">
      <c r="A6" s="14"/>
      <c r="B6" s="14"/>
      <c r="C6" s="14"/>
      <c r="D6" s="170" t="s">
        <v>48</v>
      </c>
      <c r="E6" s="170"/>
      <c r="F6" s="170"/>
      <c r="G6" s="170"/>
      <c r="H6" s="170"/>
      <c r="I6" s="170"/>
      <c r="J6" s="170"/>
      <c r="K6" s="170"/>
      <c r="L6" s="17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363" t="s">
        <v>61</v>
      </c>
      <c r="B9" s="234" t="s">
        <v>5</v>
      </c>
      <c r="C9" s="235"/>
      <c r="D9" s="236" t="s">
        <v>6</v>
      </c>
      <c r="E9" s="236"/>
      <c r="F9" s="236"/>
      <c r="G9" s="236" t="s">
        <v>7</v>
      </c>
      <c r="H9" s="236"/>
      <c r="I9" s="236" t="s">
        <v>8</v>
      </c>
      <c r="J9" s="236"/>
      <c r="K9" s="238" t="s">
        <v>9</v>
      </c>
      <c r="L9" s="339" t="s">
        <v>10</v>
      </c>
    </row>
    <row r="10" spans="1:12" ht="15.75" thickBot="1">
      <c r="A10" s="364"/>
      <c r="B10" s="17" t="s">
        <v>11</v>
      </c>
      <c r="C10" s="16" t="s">
        <v>12</v>
      </c>
      <c r="D10" s="311"/>
      <c r="E10" s="311"/>
      <c r="F10" s="311"/>
      <c r="G10" s="311"/>
      <c r="H10" s="311"/>
      <c r="I10" s="311"/>
      <c r="J10" s="311"/>
      <c r="K10" s="338"/>
      <c r="L10" s="340"/>
    </row>
    <row r="11" spans="1:12" ht="125.25" customHeight="1">
      <c r="A11" s="109">
        <v>1</v>
      </c>
      <c r="B11" s="6" t="s">
        <v>26</v>
      </c>
      <c r="C11" s="110"/>
      <c r="D11" s="295" t="s">
        <v>146</v>
      </c>
      <c r="E11" s="296"/>
      <c r="F11" s="297"/>
      <c r="G11" s="367" t="s">
        <v>147</v>
      </c>
      <c r="H11" s="368"/>
      <c r="I11" s="365" t="s">
        <v>148</v>
      </c>
      <c r="J11" s="366"/>
      <c r="K11" s="369">
        <v>0</v>
      </c>
      <c r="L11" s="369">
        <v>804</v>
      </c>
    </row>
    <row r="12" spans="1:12" ht="117" customHeight="1">
      <c r="A12" s="111">
        <v>2</v>
      </c>
      <c r="B12" s="6" t="s">
        <v>26</v>
      </c>
      <c r="C12" s="61"/>
      <c r="D12" s="290" t="s">
        <v>149</v>
      </c>
      <c r="E12" s="298"/>
      <c r="F12" s="291"/>
      <c r="G12" s="365" t="s">
        <v>150</v>
      </c>
      <c r="H12" s="366"/>
      <c r="I12" s="270" t="s">
        <v>151</v>
      </c>
      <c r="J12" s="271"/>
      <c r="K12" s="369">
        <v>0</v>
      </c>
      <c r="L12" s="369">
        <v>175</v>
      </c>
    </row>
    <row r="13" spans="1:12" ht="123" customHeight="1">
      <c r="A13" s="111">
        <v>3</v>
      </c>
      <c r="B13" s="6" t="s">
        <v>26</v>
      </c>
      <c r="C13" s="61"/>
      <c r="D13" s="292" t="s">
        <v>152</v>
      </c>
      <c r="E13" s="293"/>
      <c r="F13" s="294"/>
      <c r="G13" s="270" t="s">
        <v>153</v>
      </c>
      <c r="H13" s="271"/>
      <c r="I13" s="270" t="s">
        <v>154</v>
      </c>
      <c r="J13" s="271"/>
      <c r="K13" s="369">
        <v>0</v>
      </c>
      <c r="L13" s="369">
        <v>804</v>
      </c>
    </row>
    <row r="14" spans="1:12" ht="138" customHeight="1">
      <c r="A14" s="111">
        <v>4</v>
      </c>
      <c r="B14" s="6" t="s">
        <v>26</v>
      </c>
      <c r="C14" s="61"/>
      <c r="D14" s="292" t="s">
        <v>155</v>
      </c>
      <c r="E14" s="293"/>
      <c r="F14" s="294"/>
      <c r="G14" s="270" t="s">
        <v>156</v>
      </c>
      <c r="H14" s="271"/>
      <c r="I14" s="270" t="s">
        <v>154</v>
      </c>
      <c r="J14" s="271"/>
      <c r="K14" s="369">
        <v>0</v>
      </c>
      <c r="L14" s="369">
        <v>804</v>
      </c>
    </row>
    <row r="15" spans="1:12" ht="78" customHeight="1">
      <c r="A15" s="112">
        <v>5</v>
      </c>
      <c r="B15" s="46" t="s">
        <v>26</v>
      </c>
      <c r="C15" s="86"/>
      <c r="D15" s="292" t="s">
        <v>157</v>
      </c>
      <c r="E15" s="293"/>
      <c r="F15" s="294"/>
      <c r="G15" s="270" t="s">
        <v>158</v>
      </c>
      <c r="H15" s="271"/>
      <c r="I15" s="270" t="s">
        <v>159</v>
      </c>
      <c r="J15" s="271"/>
      <c r="K15" s="370">
        <v>0</v>
      </c>
      <c r="L15" s="370">
        <v>1180</v>
      </c>
    </row>
    <row r="16" spans="1:12" ht="95.25" customHeight="1">
      <c r="A16" s="111">
        <v>6</v>
      </c>
      <c r="B16" s="6" t="s">
        <v>26</v>
      </c>
      <c r="C16" s="61"/>
      <c r="D16" s="292" t="s">
        <v>160</v>
      </c>
      <c r="E16" s="293"/>
      <c r="F16" s="294"/>
      <c r="G16" s="270" t="s">
        <v>161</v>
      </c>
      <c r="H16" s="271"/>
      <c r="I16" s="270" t="s">
        <v>162</v>
      </c>
      <c r="J16" s="271"/>
      <c r="K16" s="369">
        <v>0</v>
      </c>
      <c r="L16" s="369">
        <v>370</v>
      </c>
    </row>
    <row r="17" spans="1:12" ht="114" customHeight="1">
      <c r="A17" s="111">
        <v>7</v>
      </c>
      <c r="B17" s="6" t="s">
        <v>26</v>
      </c>
      <c r="C17" s="61"/>
      <c r="D17" s="292" t="s">
        <v>163</v>
      </c>
      <c r="E17" s="293"/>
      <c r="F17" s="294"/>
      <c r="G17" s="270" t="s">
        <v>161</v>
      </c>
      <c r="H17" s="271"/>
      <c r="I17" s="270" t="s">
        <v>154</v>
      </c>
      <c r="J17" s="271"/>
      <c r="K17" s="369">
        <v>0</v>
      </c>
      <c r="L17" s="369">
        <v>804</v>
      </c>
    </row>
    <row r="18" spans="1:12" ht="138" customHeight="1">
      <c r="A18" s="112">
        <v>8</v>
      </c>
      <c r="B18" s="46" t="s">
        <v>26</v>
      </c>
      <c r="C18" s="86"/>
      <c r="D18" s="292" t="s">
        <v>164</v>
      </c>
      <c r="E18" s="293"/>
      <c r="F18" s="294"/>
      <c r="G18" s="270" t="s">
        <v>161</v>
      </c>
      <c r="H18" s="271"/>
      <c r="I18" s="270" t="s">
        <v>165</v>
      </c>
      <c r="J18" s="271"/>
      <c r="K18" s="370">
        <v>0</v>
      </c>
      <c r="L18" s="370">
        <v>1030</v>
      </c>
    </row>
    <row r="19" spans="1:12" ht="104.25" customHeight="1">
      <c r="A19" s="112">
        <v>9</v>
      </c>
      <c r="B19" s="46"/>
      <c r="C19" s="86"/>
      <c r="D19" s="292" t="s">
        <v>166</v>
      </c>
      <c r="E19" s="293"/>
      <c r="F19" s="294"/>
      <c r="G19" s="270" t="s">
        <v>161</v>
      </c>
      <c r="H19" s="271"/>
      <c r="I19" s="270" t="s">
        <v>167</v>
      </c>
      <c r="J19" s="271"/>
      <c r="K19" s="370">
        <v>0</v>
      </c>
      <c r="L19" s="370">
        <v>129</v>
      </c>
    </row>
    <row r="20" spans="1:12" ht="157.5" customHeight="1">
      <c r="A20" s="112">
        <v>10</v>
      </c>
      <c r="B20" s="46"/>
      <c r="C20" s="86"/>
      <c r="D20" s="292" t="s">
        <v>168</v>
      </c>
      <c r="E20" s="293"/>
      <c r="F20" s="294"/>
      <c r="G20" s="270" t="s">
        <v>161</v>
      </c>
      <c r="H20" s="271"/>
      <c r="I20" s="270" t="s">
        <v>169</v>
      </c>
      <c r="J20" s="271"/>
      <c r="K20" s="370">
        <v>0</v>
      </c>
      <c r="L20" s="370">
        <v>670</v>
      </c>
    </row>
    <row r="21" spans="1:12" ht="203.25" customHeight="1">
      <c r="A21" s="112">
        <v>11</v>
      </c>
      <c r="B21" s="46" t="s">
        <v>26</v>
      </c>
      <c r="C21" s="86"/>
      <c r="D21" s="292" t="s">
        <v>170</v>
      </c>
      <c r="E21" s="293"/>
      <c r="F21" s="294"/>
      <c r="G21" s="270" t="s">
        <v>161</v>
      </c>
      <c r="H21" s="271"/>
      <c r="I21" s="270" t="s">
        <v>167</v>
      </c>
      <c r="J21" s="271"/>
      <c r="K21" s="370">
        <v>0</v>
      </c>
      <c r="L21" s="370">
        <v>175</v>
      </c>
    </row>
    <row r="22" spans="1:12" ht="25.5" customHeight="1">
      <c r="A22" s="55"/>
      <c r="B22" s="55"/>
      <c r="C22" s="56"/>
      <c r="D22" s="287"/>
      <c r="E22" s="287"/>
      <c r="F22" s="287"/>
      <c r="G22" s="288"/>
      <c r="H22" s="288"/>
      <c r="I22" s="288"/>
      <c r="J22" s="288"/>
      <c r="K22" s="57"/>
      <c r="L22" s="57"/>
    </row>
    <row r="23" spans="1:12" ht="25.5" customHeight="1">
      <c r="A23" s="55"/>
      <c r="B23" s="55"/>
      <c r="C23" s="56"/>
      <c r="D23" s="287"/>
      <c r="E23" s="287"/>
      <c r="F23" s="287"/>
      <c r="G23" s="288"/>
      <c r="H23" s="288"/>
      <c r="I23" s="288"/>
      <c r="J23" s="288"/>
      <c r="K23" s="57"/>
      <c r="L23" s="57"/>
    </row>
    <row r="24" spans="1:12" ht="25.5" customHeight="1">
      <c r="A24" s="55"/>
      <c r="B24" s="55"/>
      <c r="C24" s="56"/>
      <c r="D24" s="287"/>
      <c r="E24" s="287"/>
      <c r="F24" s="287"/>
      <c r="G24" s="288"/>
      <c r="H24" s="288"/>
      <c r="I24" s="288"/>
      <c r="J24" s="288"/>
      <c r="K24" s="57"/>
      <c r="L24" s="57"/>
    </row>
    <row r="25" spans="1:12" ht="25.5" customHeight="1">
      <c r="A25" s="55"/>
      <c r="B25" s="55"/>
      <c r="C25" s="56"/>
      <c r="D25" s="287"/>
      <c r="E25" s="287"/>
      <c r="F25" s="287"/>
      <c r="G25" s="289"/>
      <c r="H25" s="289"/>
      <c r="I25" s="288"/>
      <c r="J25" s="288"/>
      <c r="K25" s="57"/>
      <c r="L25" s="57"/>
    </row>
  </sheetData>
  <mergeCells count="57">
    <mergeCell ref="D13:F13"/>
    <mergeCell ref="G13:H13"/>
    <mergeCell ref="I13:J13"/>
    <mergeCell ref="K9:K10"/>
    <mergeCell ref="L9:L10"/>
    <mergeCell ref="D11:F11"/>
    <mergeCell ref="G11:H11"/>
    <mergeCell ref="I11:J11"/>
    <mergeCell ref="D12:F12"/>
    <mergeCell ref="G12:H12"/>
    <mergeCell ref="I12:J12"/>
    <mergeCell ref="D2:L2"/>
    <mergeCell ref="D3:L3"/>
    <mergeCell ref="D4:L4"/>
    <mergeCell ref="D5:L5"/>
    <mergeCell ref="D6:L6"/>
    <mergeCell ref="A9:A10"/>
    <mergeCell ref="B9:C9"/>
    <mergeCell ref="D9:F10"/>
    <mergeCell ref="G9:H10"/>
    <mergeCell ref="I9:J10"/>
    <mergeCell ref="D14:F14"/>
    <mergeCell ref="G14:H14"/>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 ref="D23:F23"/>
    <mergeCell ref="G23:H23"/>
    <mergeCell ref="I23:J23"/>
    <mergeCell ref="D24:F24"/>
    <mergeCell ref="G24:H24"/>
    <mergeCell ref="I24:J24"/>
    <mergeCell ref="D25:F25"/>
    <mergeCell ref="G25:H25"/>
    <mergeCell ref="I25:J25"/>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60" zoomScaleNormal="60" workbookViewId="0">
      <selection activeCell="L11" sqref="L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171</v>
      </c>
      <c r="E5" s="170"/>
      <c r="F5" s="170"/>
      <c r="G5" s="170"/>
      <c r="H5" s="170"/>
      <c r="I5" s="170"/>
      <c r="J5" s="170"/>
      <c r="K5" s="170"/>
      <c r="L5" s="170"/>
    </row>
    <row r="6" spans="1:12">
      <c r="A6" s="14"/>
      <c r="B6" s="14"/>
      <c r="C6" s="14"/>
      <c r="D6" s="170" t="s">
        <v>172</v>
      </c>
      <c r="E6" s="170"/>
      <c r="F6" s="170"/>
      <c r="G6" s="170"/>
      <c r="H6" s="170"/>
      <c r="I6" s="170"/>
      <c r="J6" s="170"/>
      <c r="K6" s="170"/>
      <c r="L6" s="170"/>
    </row>
    <row r="7" spans="1:12" ht="15.75" thickBot="1">
      <c r="A7" s="14"/>
      <c r="B7" s="14"/>
      <c r="C7" s="14"/>
      <c r="D7" s="14"/>
      <c r="E7" s="14"/>
      <c r="F7" s="14"/>
      <c r="G7" s="14"/>
      <c r="H7" s="14"/>
      <c r="I7" s="14"/>
      <c r="J7" s="14"/>
      <c r="K7" s="14"/>
      <c r="L7" s="14"/>
    </row>
    <row r="8" spans="1:12" ht="15.75">
      <c r="A8" s="26"/>
      <c r="B8" s="371" t="s">
        <v>5</v>
      </c>
      <c r="C8" s="299"/>
      <c r="D8" s="300" t="s">
        <v>6</v>
      </c>
      <c r="E8" s="300"/>
      <c r="F8" s="300"/>
      <c r="G8" s="300" t="s">
        <v>7</v>
      </c>
      <c r="H8" s="300"/>
      <c r="I8" s="300" t="s">
        <v>8</v>
      </c>
      <c r="J8" s="300"/>
      <c r="K8" s="302" t="s">
        <v>9</v>
      </c>
      <c r="L8" s="308" t="s">
        <v>10</v>
      </c>
    </row>
    <row r="9" spans="1:12" ht="15" customHeight="1">
      <c r="A9" s="372"/>
      <c r="B9" s="373" t="s">
        <v>11</v>
      </c>
      <c r="C9" s="86" t="s">
        <v>12</v>
      </c>
      <c r="D9" s="301"/>
      <c r="E9" s="301"/>
      <c r="F9" s="301"/>
      <c r="G9" s="301"/>
      <c r="H9" s="301"/>
      <c r="I9" s="301"/>
      <c r="J9" s="301"/>
      <c r="K9" s="303"/>
      <c r="L9" s="309"/>
    </row>
    <row r="10" spans="1:12" ht="130.5" customHeight="1">
      <c r="A10" s="113">
        <v>1</v>
      </c>
      <c r="B10" s="113" t="s">
        <v>26</v>
      </c>
      <c r="C10" s="113"/>
      <c r="D10" s="306" t="s">
        <v>173</v>
      </c>
      <c r="E10" s="306"/>
      <c r="F10" s="306"/>
      <c r="G10" s="381" t="s">
        <v>174</v>
      </c>
      <c r="H10" s="381"/>
      <c r="I10" s="381" t="s">
        <v>175</v>
      </c>
      <c r="J10" s="381"/>
      <c r="K10" s="380">
        <v>250</v>
      </c>
      <c r="L10" s="380">
        <v>150</v>
      </c>
    </row>
    <row r="11" spans="1:12" s="3" customFormat="1" ht="134.25" customHeight="1">
      <c r="A11" s="113">
        <v>2</v>
      </c>
      <c r="B11" s="113" t="s">
        <v>13</v>
      </c>
      <c r="C11" s="113"/>
      <c r="D11" s="307" t="s">
        <v>176</v>
      </c>
      <c r="E11" s="307"/>
      <c r="F11" s="307"/>
      <c r="G11" s="381" t="s">
        <v>177</v>
      </c>
      <c r="H11" s="381"/>
      <c r="I11" s="381" t="s">
        <v>175</v>
      </c>
      <c r="J11" s="381"/>
      <c r="K11" s="380">
        <v>250</v>
      </c>
      <c r="L11" s="380">
        <v>345</v>
      </c>
    </row>
    <row r="12" spans="1:12" s="3" customFormat="1" ht="190.5" customHeight="1">
      <c r="A12" s="114">
        <v>3</v>
      </c>
      <c r="B12" s="114" t="s">
        <v>26</v>
      </c>
      <c r="C12" s="114"/>
      <c r="D12" s="306" t="s">
        <v>178</v>
      </c>
      <c r="E12" s="306"/>
      <c r="F12" s="306"/>
      <c r="G12" s="381" t="s">
        <v>174</v>
      </c>
      <c r="H12" s="381"/>
      <c r="I12" s="381" t="s">
        <v>175</v>
      </c>
      <c r="J12" s="381"/>
      <c r="K12" s="380">
        <v>250</v>
      </c>
      <c r="L12" s="380">
        <v>1200</v>
      </c>
    </row>
    <row r="13" spans="1:12" s="18" customFormat="1" ht="133.5" customHeight="1">
      <c r="A13" s="145">
        <v>4</v>
      </c>
      <c r="B13" s="145" t="s">
        <v>26</v>
      </c>
      <c r="C13" s="145"/>
      <c r="D13" s="306" t="s">
        <v>179</v>
      </c>
      <c r="E13" s="306"/>
      <c r="F13" s="306"/>
      <c r="G13" s="381" t="s">
        <v>174</v>
      </c>
      <c r="H13" s="381"/>
      <c r="I13" s="381" t="s">
        <v>175</v>
      </c>
      <c r="J13" s="381"/>
      <c r="K13" s="380">
        <v>250</v>
      </c>
      <c r="L13" s="380">
        <v>150</v>
      </c>
    </row>
    <row r="14" spans="1:12" s="116" customFormat="1" ht="15" customHeight="1">
      <c r="A14" s="374"/>
      <c r="B14" s="374"/>
      <c r="C14" s="374"/>
      <c r="D14" s="375"/>
      <c r="E14" s="375"/>
      <c r="F14" s="375"/>
      <c r="G14" s="376"/>
      <c r="H14" s="376"/>
      <c r="I14" s="376"/>
      <c r="J14" s="376"/>
      <c r="K14" s="377"/>
      <c r="L14" s="377"/>
    </row>
    <row r="15" spans="1:12" s="116" customFormat="1" ht="15" customHeight="1">
      <c r="A15" s="374"/>
      <c r="B15" s="374"/>
      <c r="C15" s="374"/>
      <c r="D15" s="375"/>
      <c r="E15" s="375"/>
      <c r="F15" s="375"/>
      <c r="G15" s="376"/>
      <c r="H15" s="376"/>
      <c r="I15" s="376"/>
      <c r="J15" s="376"/>
      <c r="K15" s="377"/>
      <c r="L15" s="377"/>
    </row>
    <row r="16" spans="1:12" s="116" customFormat="1" ht="15" customHeight="1">
      <c r="A16" s="374"/>
      <c r="B16" s="374"/>
      <c r="C16" s="374"/>
      <c r="D16" s="378"/>
      <c r="E16" s="378"/>
      <c r="F16" s="378"/>
      <c r="G16" s="376"/>
      <c r="H16" s="376"/>
      <c r="I16" s="376"/>
      <c r="J16" s="376"/>
      <c r="K16" s="379"/>
      <c r="L16" s="379"/>
    </row>
    <row r="17" spans="1:12" s="116" customFormat="1" ht="29.25" customHeight="1">
      <c r="A17" s="115"/>
      <c r="B17" s="115"/>
      <c r="D17" s="304"/>
      <c r="E17" s="304"/>
      <c r="F17" s="304"/>
      <c r="G17" s="305"/>
      <c r="H17" s="305"/>
      <c r="I17" s="305"/>
      <c r="J17" s="305"/>
      <c r="K17" s="117"/>
      <c r="L17" s="117"/>
    </row>
  </sheetData>
  <mergeCells count="35">
    <mergeCell ref="L8:L9"/>
    <mergeCell ref="D10:F10"/>
    <mergeCell ref="G10:H10"/>
    <mergeCell ref="I10:J10"/>
    <mergeCell ref="D2:L2"/>
    <mergeCell ref="D3:L3"/>
    <mergeCell ref="D4:L4"/>
    <mergeCell ref="D5:L5"/>
    <mergeCell ref="D6:L6"/>
    <mergeCell ref="D11:F11"/>
    <mergeCell ref="G11:H11"/>
    <mergeCell ref="I11:J11"/>
    <mergeCell ref="D12:F12"/>
    <mergeCell ref="G12:H12"/>
    <mergeCell ref="I12:J12"/>
    <mergeCell ref="D13:F13"/>
    <mergeCell ref="G13:H13"/>
    <mergeCell ref="I13:J13"/>
    <mergeCell ref="D14:F14"/>
    <mergeCell ref="G14:H14"/>
    <mergeCell ref="I14:J14"/>
    <mergeCell ref="D17:F17"/>
    <mergeCell ref="G17:H17"/>
    <mergeCell ref="I17:J17"/>
    <mergeCell ref="D15:F15"/>
    <mergeCell ref="G15:H15"/>
    <mergeCell ref="I15:J15"/>
    <mergeCell ref="D16:F16"/>
    <mergeCell ref="G16:H16"/>
    <mergeCell ref="I16:J16"/>
    <mergeCell ref="B8:C8"/>
    <mergeCell ref="D8:F9"/>
    <mergeCell ref="G8:H9"/>
    <mergeCell ref="I8:J9"/>
    <mergeCell ref="K8:K9"/>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election activeCell="G9" sqref="G9: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71" t="s">
        <v>0</v>
      </c>
      <c r="E1" s="171"/>
      <c r="F1" s="171"/>
      <c r="G1" s="171"/>
      <c r="H1" s="171"/>
      <c r="I1" s="171"/>
      <c r="J1" s="171"/>
      <c r="K1" s="171"/>
      <c r="L1" s="171"/>
    </row>
    <row r="2" spans="1:12">
      <c r="A2" s="14"/>
      <c r="B2" s="14"/>
      <c r="C2" s="14"/>
      <c r="D2" s="170" t="s">
        <v>1</v>
      </c>
      <c r="E2" s="170"/>
      <c r="F2" s="170"/>
      <c r="G2" s="170"/>
      <c r="H2" s="170"/>
      <c r="I2" s="170"/>
      <c r="J2" s="170"/>
      <c r="K2" s="170"/>
      <c r="L2" s="170"/>
    </row>
    <row r="3" spans="1:12">
      <c r="A3" s="14"/>
      <c r="B3" s="14"/>
      <c r="C3" s="14"/>
      <c r="D3" s="171" t="s">
        <v>2</v>
      </c>
      <c r="E3" s="171"/>
      <c r="F3" s="171"/>
      <c r="G3" s="171"/>
      <c r="H3" s="171"/>
      <c r="I3" s="171"/>
      <c r="J3" s="171"/>
      <c r="K3" s="171"/>
      <c r="L3" s="171"/>
    </row>
    <row r="4" spans="1:12">
      <c r="A4" s="14"/>
      <c r="B4" s="14"/>
      <c r="C4" s="14"/>
      <c r="D4" s="170" t="s">
        <v>180</v>
      </c>
      <c r="E4" s="170"/>
      <c r="F4" s="170"/>
      <c r="G4" s="170"/>
      <c r="H4" s="170"/>
      <c r="I4" s="170"/>
      <c r="J4" s="170"/>
      <c r="K4" s="170"/>
      <c r="L4" s="170"/>
    </row>
    <row r="5" spans="1:12">
      <c r="A5" s="14"/>
      <c r="B5" s="14"/>
      <c r="C5" s="14"/>
      <c r="D5" s="171" t="s">
        <v>181</v>
      </c>
      <c r="E5" s="171"/>
      <c r="F5" s="171"/>
      <c r="G5" s="171"/>
      <c r="H5" s="171"/>
      <c r="I5" s="171"/>
      <c r="J5" s="171"/>
      <c r="K5" s="171"/>
      <c r="L5" s="171"/>
    </row>
    <row r="6" spans="1:12" ht="15.75" thickBot="1">
      <c r="A6" s="118"/>
      <c r="B6" s="14"/>
      <c r="C6" s="14"/>
      <c r="D6" s="14"/>
      <c r="E6" s="14"/>
      <c r="F6" s="14"/>
      <c r="G6" s="14"/>
      <c r="H6" s="14"/>
      <c r="I6" s="14"/>
      <c r="J6" s="14"/>
      <c r="K6" s="14"/>
      <c r="L6" s="14"/>
    </row>
    <row r="7" spans="1:12">
      <c r="A7" s="119"/>
      <c r="B7" s="172" t="s">
        <v>5</v>
      </c>
      <c r="C7" s="172"/>
      <c r="D7" s="173" t="s">
        <v>6</v>
      </c>
      <c r="E7" s="173"/>
      <c r="F7" s="173"/>
      <c r="G7" s="173" t="s">
        <v>7</v>
      </c>
      <c r="H7" s="173"/>
      <c r="I7" s="173" t="s">
        <v>8</v>
      </c>
      <c r="J7" s="173"/>
      <c r="K7" s="175" t="s">
        <v>9</v>
      </c>
      <c r="L7" s="177" t="s">
        <v>10</v>
      </c>
    </row>
    <row r="8" spans="1:12">
      <c r="A8" s="120"/>
      <c r="B8" s="86" t="s">
        <v>11</v>
      </c>
      <c r="C8" s="86" t="s">
        <v>12</v>
      </c>
      <c r="D8" s="204"/>
      <c r="E8" s="204"/>
      <c r="F8" s="204"/>
      <c r="G8" s="204"/>
      <c r="H8" s="204"/>
      <c r="I8" s="204"/>
      <c r="J8" s="204"/>
      <c r="K8" s="266"/>
      <c r="L8" s="263"/>
    </row>
    <row r="9" spans="1:12" ht="93.75" customHeight="1">
      <c r="A9" s="121">
        <v>1</v>
      </c>
      <c r="B9" s="159" t="s">
        <v>26</v>
      </c>
      <c r="C9" s="160"/>
      <c r="D9" s="382" t="s">
        <v>182</v>
      </c>
      <c r="E9" s="382"/>
      <c r="F9" s="382"/>
      <c r="G9" s="196" t="s">
        <v>183</v>
      </c>
      <c r="H9" s="197"/>
      <c r="I9" s="198" t="s">
        <v>184</v>
      </c>
      <c r="J9" s="198"/>
      <c r="K9" s="386">
        <v>380</v>
      </c>
      <c r="L9" s="386">
        <v>300</v>
      </c>
    </row>
    <row r="10" spans="1:12" s="1" customFormat="1" ht="186" customHeight="1">
      <c r="A10" s="121">
        <v>2</v>
      </c>
      <c r="B10" s="159" t="s">
        <v>26</v>
      </c>
      <c r="C10" s="160"/>
      <c r="D10" s="383" t="s">
        <v>185</v>
      </c>
      <c r="E10" s="384"/>
      <c r="F10" s="385"/>
      <c r="G10" s="196" t="s">
        <v>186</v>
      </c>
      <c r="H10" s="197"/>
      <c r="I10" s="196" t="s">
        <v>87</v>
      </c>
      <c r="J10" s="197"/>
      <c r="K10" s="386">
        <v>380</v>
      </c>
      <c r="L10" s="386">
        <v>1950</v>
      </c>
    </row>
    <row r="11" spans="1:12" ht="96" customHeight="1">
      <c r="A11" s="121">
        <v>3</v>
      </c>
      <c r="B11" s="159" t="s">
        <v>26</v>
      </c>
      <c r="C11" s="160"/>
      <c r="D11" s="383" t="s">
        <v>187</v>
      </c>
      <c r="E11" s="384"/>
      <c r="F11" s="385"/>
      <c r="G11" s="196" t="s">
        <v>188</v>
      </c>
      <c r="H11" s="197"/>
      <c r="I11" s="196" t="s">
        <v>87</v>
      </c>
      <c r="J11" s="197"/>
      <c r="K11" s="386">
        <v>380</v>
      </c>
      <c r="L11" s="386">
        <v>750</v>
      </c>
    </row>
    <row r="12" spans="1:12" ht="146.25" customHeight="1">
      <c r="A12" s="121">
        <v>4</v>
      </c>
      <c r="B12" s="159" t="s">
        <v>26</v>
      </c>
      <c r="C12" s="160"/>
      <c r="D12" s="382" t="s">
        <v>189</v>
      </c>
      <c r="E12" s="382"/>
      <c r="F12" s="382"/>
      <c r="G12" s="196" t="s">
        <v>186</v>
      </c>
      <c r="H12" s="197"/>
      <c r="I12" s="196" t="s">
        <v>87</v>
      </c>
      <c r="J12" s="197"/>
      <c r="K12" s="386">
        <v>380</v>
      </c>
      <c r="L12" s="386">
        <v>1350</v>
      </c>
    </row>
    <row r="13" spans="1:12" s="26" customFormat="1" ht="16.5" customHeight="1">
      <c r="A13" s="71"/>
      <c r="B13" s="71"/>
      <c r="C13" s="122"/>
      <c r="D13" s="310"/>
      <c r="E13" s="310"/>
      <c r="F13" s="310"/>
      <c r="G13" s="256"/>
      <c r="H13" s="256"/>
      <c r="I13" s="256"/>
      <c r="J13" s="256"/>
      <c r="K13" s="123"/>
      <c r="L13" s="123"/>
    </row>
    <row r="14" spans="1:12" s="26" customFormat="1" ht="16.5" customHeight="1">
      <c r="A14" s="24"/>
      <c r="B14" s="24"/>
      <c r="C14" s="24"/>
      <c r="D14" s="219"/>
      <c r="E14" s="219"/>
      <c r="F14" s="219"/>
      <c r="G14" s="219"/>
      <c r="H14" s="219"/>
      <c r="I14" s="219"/>
      <c r="J14" s="219"/>
      <c r="K14" s="25"/>
      <c r="L14" s="25"/>
    </row>
    <row r="15" spans="1:12" s="26" customFormat="1" ht="16.5" customHeight="1">
      <c r="A15" s="24"/>
      <c r="B15" s="24"/>
      <c r="C15" s="24"/>
      <c r="D15" s="219"/>
      <c r="E15" s="219"/>
      <c r="F15" s="219"/>
      <c r="G15" s="219"/>
      <c r="H15" s="219"/>
      <c r="I15" s="219"/>
      <c r="J15" s="219"/>
      <c r="K15" s="25"/>
      <c r="L15" s="25"/>
    </row>
    <row r="16" spans="1:12" s="26" customFormat="1" ht="16.5" customHeight="1">
      <c r="A16" s="24"/>
      <c r="B16" s="24"/>
      <c r="C16" s="24"/>
      <c r="D16" s="219"/>
      <c r="E16" s="219"/>
      <c r="F16" s="219"/>
      <c r="G16" s="219"/>
      <c r="H16" s="219"/>
      <c r="I16" s="219"/>
      <c r="J16" s="219"/>
      <c r="K16" s="25"/>
      <c r="L16" s="25"/>
    </row>
    <row r="17" spans="1:12" s="26" customFormat="1" ht="16.5" customHeight="1">
      <c r="A17" s="24"/>
      <c r="B17" s="24"/>
      <c r="C17" s="24"/>
      <c r="D17" s="219"/>
      <c r="E17" s="219"/>
      <c r="F17" s="219"/>
      <c r="G17" s="219"/>
      <c r="H17" s="219"/>
      <c r="I17" s="219"/>
      <c r="J17" s="219"/>
      <c r="K17" s="25"/>
      <c r="L17" s="25"/>
    </row>
    <row r="18" spans="1:12" s="26" customFormat="1" ht="16.5" customHeight="1">
      <c r="A18" s="24"/>
      <c r="B18" s="24"/>
      <c r="C18" s="24"/>
      <c r="D18" s="219"/>
      <c r="E18" s="219"/>
      <c r="F18" s="219"/>
      <c r="G18" s="219"/>
      <c r="H18" s="219"/>
      <c r="I18" s="219"/>
      <c r="J18" s="219"/>
      <c r="K18" s="25"/>
      <c r="L18" s="25"/>
    </row>
    <row r="19" spans="1:12" s="26" customFormat="1" ht="16.5" customHeight="1">
      <c r="A19" s="24"/>
      <c r="B19" s="24"/>
      <c r="C19" s="24"/>
      <c r="D19" s="219"/>
      <c r="E19" s="219"/>
      <c r="F19" s="219"/>
      <c r="G19" s="219"/>
      <c r="H19" s="219"/>
      <c r="I19" s="219"/>
      <c r="J19" s="219"/>
      <c r="K19" s="25"/>
      <c r="L19" s="25"/>
    </row>
  </sheetData>
  <mergeCells count="44">
    <mergeCell ref="D1:L1"/>
    <mergeCell ref="B7:C7"/>
    <mergeCell ref="D7:F8"/>
    <mergeCell ref="G7:H8"/>
    <mergeCell ref="I7:J8"/>
    <mergeCell ref="K7:K8"/>
    <mergeCell ref="L7:L8"/>
    <mergeCell ref="I12:J12"/>
    <mergeCell ref="D13:F13"/>
    <mergeCell ref="G13:H13"/>
    <mergeCell ref="I13:J13"/>
    <mergeCell ref="D9:F9"/>
    <mergeCell ref="G9:H9"/>
    <mergeCell ref="I9:J9"/>
    <mergeCell ref="D10:F10"/>
    <mergeCell ref="G10:H10"/>
    <mergeCell ref="I10:J10"/>
    <mergeCell ref="D14:F14"/>
    <mergeCell ref="G14:H14"/>
    <mergeCell ref="D12:F12"/>
    <mergeCell ref="G12:H12"/>
    <mergeCell ref="D2:L2"/>
    <mergeCell ref="D3:L3"/>
    <mergeCell ref="D4:L4"/>
    <mergeCell ref="D5:L5"/>
    <mergeCell ref="D11:F11"/>
    <mergeCell ref="G11:H11"/>
    <mergeCell ref="I11:J11"/>
    <mergeCell ref="I14:J14"/>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80" zoomScaleNormal="80" workbookViewId="0">
      <selection activeCell="H21" sqref="H2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190</v>
      </c>
      <c r="E5" s="170"/>
      <c r="F5" s="170"/>
      <c r="G5" s="170"/>
      <c r="H5" s="170"/>
      <c r="I5" s="170"/>
      <c r="J5" s="170"/>
      <c r="K5" s="170"/>
      <c r="L5" s="170"/>
    </row>
    <row r="6" spans="1:12">
      <c r="A6" s="14"/>
      <c r="B6" s="14"/>
      <c r="C6" s="14"/>
      <c r="D6" s="170" t="s">
        <v>37</v>
      </c>
      <c r="E6" s="170"/>
      <c r="F6" s="170"/>
      <c r="G6" s="170"/>
      <c r="H6" s="170"/>
      <c r="I6" s="170"/>
      <c r="J6" s="170"/>
      <c r="K6" s="170"/>
      <c r="L6" s="17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234" t="s">
        <v>5</v>
      </c>
      <c r="C9" s="235"/>
      <c r="D9" s="236" t="s">
        <v>6</v>
      </c>
      <c r="E9" s="236"/>
      <c r="F9" s="236"/>
      <c r="G9" s="236" t="s">
        <v>191</v>
      </c>
      <c r="H9" s="236"/>
      <c r="I9" s="236" t="s">
        <v>8</v>
      </c>
      <c r="J9" s="236"/>
      <c r="K9" s="238" t="s">
        <v>192</v>
      </c>
      <c r="L9" s="238" t="s">
        <v>193</v>
      </c>
    </row>
    <row r="10" spans="1:12" s="1" customFormat="1" ht="15.75" thickBot="1">
      <c r="A10" s="15"/>
      <c r="B10" s="17" t="s">
        <v>11</v>
      </c>
      <c r="C10" s="16" t="s">
        <v>12</v>
      </c>
      <c r="D10" s="311"/>
      <c r="E10" s="311"/>
      <c r="F10" s="311"/>
      <c r="G10" s="311"/>
      <c r="H10" s="311"/>
      <c r="I10" s="311"/>
      <c r="J10" s="311"/>
      <c r="K10" s="338"/>
      <c r="L10" s="338"/>
    </row>
    <row r="11" spans="1:12" s="10" customFormat="1" ht="59.25" customHeight="1">
      <c r="A11" s="124">
        <v>1</v>
      </c>
      <c r="B11" s="125" t="s">
        <v>26</v>
      </c>
      <c r="C11" s="126"/>
      <c r="D11" s="312" t="s">
        <v>194</v>
      </c>
      <c r="E11" s="313"/>
      <c r="F11" s="314"/>
      <c r="G11" s="312" t="s">
        <v>195</v>
      </c>
      <c r="H11" s="314"/>
      <c r="I11" s="315" t="s">
        <v>17</v>
      </c>
      <c r="J11" s="315"/>
      <c r="K11" s="129">
        <v>250</v>
      </c>
      <c r="L11" s="129">
        <v>540</v>
      </c>
    </row>
    <row r="12" spans="1:12" s="10" customFormat="1" ht="48" customHeight="1">
      <c r="A12" s="127">
        <v>2</v>
      </c>
      <c r="B12" s="127" t="s">
        <v>26</v>
      </c>
      <c r="C12" s="128"/>
      <c r="D12" s="312" t="s">
        <v>196</v>
      </c>
      <c r="E12" s="313"/>
      <c r="F12" s="314"/>
      <c r="G12" s="312" t="s">
        <v>197</v>
      </c>
      <c r="H12" s="314"/>
      <c r="I12" s="315" t="s">
        <v>17</v>
      </c>
      <c r="J12" s="315"/>
      <c r="K12" s="129">
        <v>250</v>
      </c>
      <c r="L12" s="129">
        <v>540</v>
      </c>
    </row>
    <row r="13" spans="1:12" s="10" customFormat="1" ht="67.5" customHeight="1">
      <c r="A13" s="127">
        <v>3</v>
      </c>
      <c r="B13" s="127" t="s">
        <v>26</v>
      </c>
      <c r="C13" s="128"/>
      <c r="D13" s="312" t="s">
        <v>198</v>
      </c>
      <c r="E13" s="313"/>
      <c r="F13" s="314"/>
      <c r="G13" s="312" t="s">
        <v>195</v>
      </c>
      <c r="H13" s="314"/>
      <c r="I13" s="315" t="s">
        <v>17</v>
      </c>
      <c r="J13" s="315"/>
      <c r="K13" s="129">
        <v>250</v>
      </c>
      <c r="L13" s="129">
        <v>840</v>
      </c>
    </row>
    <row r="14" spans="1:12" ht="57.75" customHeight="1">
      <c r="A14" s="127">
        <v>4</v>
      </c>
      <c r="B14" s="127" t="s">
        <v>26</v>
      </c>
      <c r="C14" s="128"/>
      <c r="D14" s="312" t="s">
        <v>199</v>
      </c>
      <c r="E14" s="313"/>
      <c r="F14" s="314"/>
      <c r="G14" s="312" t="s">
        <v>195</v>
      </c>
      <c r="H14" s="314"/>
      <c r="I14" s="315" t="s">
        <v>17</v>
      </c>
      <c r="J14" s="315"/>
      <c r="K14" s="129">
        <v>250</v>
      </c>
      <c r="L14" s="129">
        <v>540</v>
      </c>
    </row>
    <row r="15" spans="1:12" ht="45.75" customHeight="1">
      <c r="A15" s="127">
        <v>5</v>
      </c>
      <c r="B15" s="127" t="s">
        <v>26</v>
      </c>
      <c r="C15" s="130"/>
      <c r="D15" s="312" t="s">
        <v>200</v>
      </c>
      <c r="E15" s="313"/>
      <c r="F15" s="314"/>
      <c r="G15" s="312" t="s">
        <v>201</v>
      </c>
      <c r="H15" s="314"/>
      <c r="I15" s="315" t="s">
        <v>202</v>
      </c>
      <c r="J15" s="315"/>
      <c r="K15" s="129">
        <v>0</v>
      </c>
      <c r="L15" s="129">
        <v>645</v>
      </c>
    </row>
    <row r="16" spans="1:12" ht="63.75" customHeight="1">
      <c r="A16" s="131">
        <v>6</v>
      </c>
      <c r="B16" s="131" t="s">
        <v>26</v>
      </c>
      <c r="C16" s="132"/>
      <c r="D16" s="316" t="s">
        <v>203</v>
      </c>
      <c r="E16" s="317"/>
      <c r="F16" s="318"/>
      <c r="G16" s="316" t="s">
        <v>204</v>
      </c>
      <c r="H16" s="318"/>
      <c r="I16" s="319" t="s">
        <v>202</v>
      </c>
      <c r="J16" s="319"/>
      <c r="K16" s="133">
        <v>0</v>
      </c>
      <c r="L16" s="133">
        <v>645</v>
      </c>
    </row>
    <row r="17" spans="1:12" s="26" customFormat="1" ht="18" customHeight="1">
      <c r="A17" s="147"/>
      <c r="B17" s="147"/>
      <c r="D17" s="387"/>
      <c r="E17" s="387"/>
      <c r="F17" s="387"/>
      <c r="G17" s="387"/>
      <c r="H17" s="387"/>
      <c r="I17" s="388"/>
      <c r="J17" s="388"/>
      <c r="K17" s="389"/>
      <c r="L17" s="389"/>
    </row>
    <row r="18" spans="1:12" s="26" customFormat="1" ht="18" customHeight="1">
      <c r="B18" s="142"/>
      <c r="D18" s="387"/>
      <c r="E18" s="387"/>
      <c r="F18" s="387"/>
      <c r="G18" s="387"/>
      <c r="H18" s="387"/>
      <c r="I18" s="388"/>
      <c r="J18" s="388"/>
      <c r="K18" s="390"/>
      <c r="L18" s="389"/>
    </row>
  </sheetData>
  <mergeCells count="35">
    <mergeCell ref="D18:F18"/>
    <mergeCell ref="G18:H18"/>
    <mergeCell ref="I18:J18"/>
    <mergeCell ref="D16:F16"/>
    <mergeCell ref="G16:H16"/>
    <mergeCell ref="I16:J16"/>
    <mergeCell ref="D17:F17"/>
    <mergeCell ref="G17:H17"/>
    <mergeCell ref="I17:J17"/>
    <mergeCell ref="D14:F14"/>
    <mergeCell ref="G14:H14"/>
    <mergeCell ref="I14:J14"/>
    <mergeCell ref="D15:F15"/>
    <mergeCell ref="G15:H15"/>
    <mergeCell ref="I15:J15"/>
    <mergeCell ref="D13:F13"/>
    <mergeCell ref="G13:H13"/>
    <mergeCell ref="I13:J1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workbookViewId="0">
      <selection activeCell="C12" sqref="C12:E12"/>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4"/>
      <c r="B1" s="14"/>
      <c r="C1" s="14"/>
      <c r="D1" s="14"/>
      <c r="E1" s="14"/>
      <c r="F1" s="14"/>
      <c r="G1" s="14"/>
      <c r="H1" s="14"/>
      <c r="I1" s="14"/>
      <c r="J1" s="14"/>
      <c r="K1" s="14"/>
    </row>
    <row r="2" spans="1:11">
      <c r="A2" s="14"/>
      <c r="B2" s="14"/>
      <c r="C2" s="171" t="s">
        <v>0</v>
      </c>
      <c r="D2" s="171"/>
      <c r="E2" s="171"/>
      <c r="F2" s="171"/>
      <c r="G2" s="171"/>
      <c r="H2" s="171"/>
      <c r="I2" s="171"/>
      <c r="J2" s="171"/>
      <c r="K2" s="171"/>
    </row>
    <row r="3" spans="1:11">
      <c r="A3" s="14"/>
      <c r="B3" s="14"/>
      <c r="C3" s="170" t="s">
        <v>1</v>
      </c>
      <c r="D3" s="170"/>
      <c r="E3" s="170"/>
      <c r="F3" s="170"/>
      <c r="G3" s="170"/>
      <c r="H3" s="170"/>
      <c r="I3" s="170"/>
      <c r="J3" s="170"/>
      <c r="K3" s="170"/>
    </row>
    <row r="4" spans="1:11">
      <c r="A4" s="14"/>
      <c r="B4" s="14"/>
      <c r="C4" s="171" t="s">
        <v>2</v>
      </c>
      <c r="D4" s="171"/>
      <c r="E4" s="171"/>
      <c r="F4" s="171"/>
      <c r="G4" s="171"/>
      <c r="H4" s="171"/>
      <c r="I4" s="171"/>
      <c r="J4" s="171"/>
      <c r="K4" s="171"/>
    </row>
    <row r="5" spans="1:11">
      <c r="A5" s="14"/>
      <c r="B5" s="14"/>
      <c r="C5" s="170" t="s">
        <v>205</v>
      </c>
      <c r="D5" s="170"/>
      <c r="E5" s="170"/>
      <c r="F5" s="170"/>
      <c r="G5" s="170"/>
      <c r="H5" s="170"/>
      <c r="I5" s="170"/>
      <c r="J5" s="170"/>
      <c r="K5" s="170"/>
    </row>
    <row r="6" spans="1:11">
      <c r="A6" s="14"/>
      <c r="B6" s="14"/>
      <c r="C6" s="170" t="s">
        <v>48</v>
      </c>
      <c r="D6" s="170"/>
      <c r="E6" s="170"/>
      <c r="F6" s="170"/>
      <c r="G6" s="170"/>
      <c r="H6" s="170"/>
      <c r="I6" s="170"/>
      <c r="J6" s="170"/>
      <c r="K6" s="170"/>
    </row>
    <row r="7" spans="1:11">
      <c r="A7" s="14"/>
      <c r="B7" s="14"/>
      <c r="C7" s="14"/>
      <c r="D7" s="14"/>
      <c r="E7" s="14"/>
      <c r="F7" s="14"/>
      <c r="G7" s="14"/>
      <c r="H7" s="14"/>
      <c r="I7" s="14"/>
      <c r="J7" s="14"/>
      <c r="K7" s="14"/>
    </row>
    <row r="8" spans="1:11" ht="15.75" thickBot="1">
      <c r="A8" s="14"/>
      <c r="B8" s="14"/>
      <c r="C8" s="14"/>
      <c r="D8" s="14"/>
      <c r="E8" s="14"/>
      <c r="F8" s="14"/>
      <c r="G8" s="14"/>
      <c r="H8" s="14"/>
      <c r="I8" s="14"/>
      <c r="J8" s="14"/>
      <c r="K8" s="14"/>
    </row>
    <row r="9" spans="1:11">
      <c r="A9" s="181" t="s">
        <v>5</v>
      </c>
      <c r="B9" s="172"/>
      <c r="C9" s="173" t="s">
        <v>6</v>
      </c>
      <c r="D9" s="173"/>
      <c r="E9" s="173"/>
      <c r="F9" s="173" t="s">
        <v>7</v>
      </c>
      <c r="G9" s="173"/>
      <c r="H9" s="173" t="s">
        <v>8</v>
      </c>
      <c r="I9" s="173"/>
      <c r="J9" s="175" t="s">
        <v>9</v>
      </c>
      <c r="K9" s="177" t="s">
        <v>10</v>
      </c>
    </row>
    <row r="10" spans="1:11" ht="15.75" thickBot="1">
      <c r="A10" s="17" t="s">
        <v>61</v>
      </c>
      <c r="B10" s="16" t="s">
        <v>11</v>
      </c>
      <c r="C10" s="174"/>
      <c r="D10" s="174"/>
      <c r="E10" s="174"/>
      <c r="F10" s="174"/>
      <c r="G10" s="174"/>
      <c r="H10" s="174"/>
      <c r="I10" s="174"/>
      <c r="J10" s="176"/>
      <c r="K10" s="178"/>
    </row>
    <row r="11" spans="1:11" s="4" customFormat="1" ht="82.5" customHeight="1">
      <c r="A11" s="27">
        <v>1</v>
      </c>
      <c r="B11" s="64" t="s">
        <v>26</v>
      </c>
      <c r="C11" s="323" t="s">
        <v>206</v>
      </c>
      <c r="D11" s="324"/>
      <c r="E11" s="325"/>
      <c r="F11" s="326" t="s">
        <v>207</v>
      </c>
      <c r="G11" s="327"/>
      <c r="H11" s="326" t="s">
        <v>208</v>
      </c>
      <c r="I11" s="328"/>
      <c r="J11" s="63">
        <v>160</v>
      </c>
      <c r="K11" s="134">
        <v>960</v>
      </c>
    </row>
    <row r="12" spans="1:11" s="4" customFormat="1" ht="69" customHeight="1">
      <c r="A12" s="27">
        <v>2</v>
      </c>
      <c r="B12" s="62" t="s">
        <v>26</v>
      </c>
      <c r="C12" s="320" t="s">
        <v>209</v>
      </c>
      <c r="D12" s="321"/>
      <c r="E12" s="322"/>
      <c r="F12" s="191" t="s">
        <v>210</v>
      </c>
      <c r="G12" s="192"/>
      <c r="H12" s="191" t="s">
        <v>211</v>
      </c>
      <c r="I12" s="192"/>
      <c r="J12" s="59">
        <v>160</v>
      </c>
      <c r="K12" s="28">
        <v>150</v>
      </c>
    </row>
    <row r="13" spans="1:11" ht="85.5" customHeight="1">
      <c r="A13" s="27">
        <v>3</v>
      </c>
      <c r="B13" s="62" t="s">
        <v>26</v>
      </c>
      <c r="C13" s="320" t="s">
        <v>212</v>
      </c>
      <c r="D13" s="321"/>
      <c r="E13" s="322"/>
      <c r="F13" s="191" t="s">
        <v>207</v>
      </c>
      <c r="G13" s="192"/>
      <c r="H13" s="191" t="s">
        <v>208</v>
      </c>
      <c r="I13" s="192"/>
      <c r="J13" s="59">
        <v>0</v>
      </c>
      <c r="K13" s="28">
        <v>1560</v>
      </c>
    </row>
    <row r="14" spans="1:11" ht="86.25" customHeight="1">
      <c r="A14" s="27">
        <v>4</v>
      </c>
      <c r="B14" s="62" t="s">
        <v>26</v>
      </c>
      <c r="C14" s="320" t="s">
        <v>213</v>
      </c>
      <c r="D14" s="321"/>
      <c r="E14" s="322"/>
      <c r="F14" s="191" t="s">
        <v>214</v>
      </c>
      <c r="G14" s="192"/>
      <c r="H14" s="191" t="s">
        <v>208</v>
      </c>
      <c r="I14" s="192"/>
      <c r="J14" s="59">
        <v>160</v>
      </c>
      <c r="K14" s="28">
        <v>600</v>
      </c>
    </row>
    <row r="15" spans="1:11" s="26" customFormat="1" ht="108" customHeight="1">
      <c r="A15" s="27">
        <v>5</v>
      </c>
      <c r="B15" s="62" t="s">
        <v>26</v>
      </c>
      <c r="C15" s="320" t="s">
        <v>215</v>
      </c>
      <c r="D15" s="321"/>
      <c r="E15" s="322"/>
      <c r="F15" s="191" t="s">
        <v>207</v>
      </c>
      <c r="G15" s="192"/>
      <c r="H15" s="391" t="s">
        <v>216</v>
      </c>
      <c r="I15" s="392"/>
      <c r="J15" s="59">
        <v>0</v>
      </c>
      <c r="K15" s="28">
        <v>1005</v>
      </c>
    </row>
    <row r="16" spans="1:11" ht="121.5" customHeight="1">
      <c r="A16" s="27">
        <v>6</v>
      </c>
      <c r="B16" s="62" t="s">
        <v>26</v>
      </c>
      <c r="C16" s="320" t="s">
        <v>217</v>
      </c>
      <c r="D16" s="321"/>
      <c r="E16" s="322"/>
      <c r="F16" s="191" t="s">
        <v>207</v>
      </c>
      <c r="G16" s="192"/>
      <c r="H16" s="191" t="s">
        <v>208</v>
      </c>
      <c r="I16" s="192"/>
      <c r="J16" s="59">
        <v>0</v>
      </c>
      <c r="K16" s="28">
        <v>900</v>
      </c>
    </row>
  </sheetData>
  <mergeCells count="29">
    <mergeCell ref="C16:E16"/>
    <mergeCell ref="F16:G16"/>
    <mergeCell ref="H16:I16"/>
    <mergeCell ref="A9:B9"/>
    <mergeCell ref="C9:E10"/>
    <mergeCell ref="F9:G10"/>
    <mergeCell ref="H9:I10"/>
    <mergeCell ref="J9:J10"/>
    <mergeCell ref="C2:K2"/>
    <mergeCell ref="C3:K3"/>
    <mergeCell ref="C4:K4"/>
    <mergeCell ref="C5:K5"/>
    <mergeCell ref="C6:K6"/>
    <mergeCell ref="K9:K10"/>
    <mergeCell ref="C11:E11"/>
    <mergeCell ref="F11:G11"/>
    <mergeCell ref="H11:I11"/>
    <mergeCell ref="C12:E12"/>
    <mergeCell ref="F12:G12"/>
    <mergeCell ref="H12:I12"/>
    <mergeCell ref="C15:E15"/>
    <mergeCell ref="F15:G15"/>
    <mergeCell ref="H15:I15"/>
    <mergeCell ref="C13:E13"/>
    <mergeCell ref="F13:G13"/>
    <mergeCell ref="H13:I13"/>
    <mergeCell ref="C14:E14"/>
    <mergeCell ref="F14:G14"/>
    <mergeCell ref="H14:I14"/>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topLeftCell="A13" zoomScale="90" zoomScaleNormal="90" workbookViewId="0">
      <selection activeCell="A13" sqref="A13:A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218</v>
      </c>
      <c r="E5" s="170"/>
      <c r="F5" s="170"/>
      <c r="G5" s="170"/>
      <c r="H5" s="170"/>
      <c r="I5" s="170"/>
      <c r="J5" s="170"/>
      <c r="K5" s="170"/>
      <c r="L5" s="170"/>
    </row>
    <row r="6" spans="1:12">
      <c r="A6" s="14"/>
      <c r="B6" s="14"/>
      <c r="C6" s="14"/>
      <c r="D6" s="170" t="s">
        <v>134</v>
      </c>
      <c r="E6" s="170"/>
      <c r="F6" s="170"/>
      <c r="G6" s="170"/>
      <c r="H6" s="170"/>
      <c r="I6" s="170"/>
      <c r="J6" s="170"/>
      <c r="K6" s="170"/>
      <c r="L6" s="17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181" t="s">
        <v>5</v>
      </c>
      <c r="C9" s="172"/>
      <c r="D9" s="173" t="s">
        <v>6</v>
      </c>
      <c r="E9" s="173"/>
      <c r="F9" s="173"/>
      <c r="G9" s="173" t="s">
        <v>7</v>
      </c>
      <c r="H9" s="173"/>
      <c r="I9" s="393" t="s">
        <v>8</v>
      </c>
      <c r="J9" s="393"/>
      <c r="K9" s="175" t="s">
        <v>9</v>
      </c>
      <c r="L9" s="177" t="s">
        <v>10</v>
      </c>
    </row>
    <row r="10" spans="1:12" ht="15.75" thickBot="1">
      <c r="A10" s="15"/>
      <c r="B10" s="17" t="s">
        <v>11</v>
      </c>
      <c r="C10" s="16" t="s">
        <v>12</v>
      </c>
      <c r="D10" s="174"/>
      <c r="E10" s="174"/>
      <c r="F10" s="174"/>
      <c r="G10" s="174"/>
      <c r="H10" s="174"/>
      <c r="I10" s="394"/>
      <c r="J10" s="394"/>
      <c r="K10" s="176"/>
      <c r="L10" s="178"/>
    </row>
    <row r="11" spans="1:12" ht="96.75" customHeight="1">
      <c r="A11" s="13">
        <v>1</v>
      </c>
      <c r="B11" s="146" t="s">
        <v>26</v>
      </c>
      <c r="C11" s="65" t="s">
        <v>14</v>
      </c>
      <c r="D11" s="329" t="s">
        <v>219</v>
      </c>
      <c r="E11" s="329"/>
      <c r="F11" s="329"/>
      <c r="G11" s="329" t="s">
        <v>220</v>
      </c>
      <c r="H11" s="329"/>
      <c r="I11" s="395" t="s">
        <v>23</v>
      </c>
      <c r="J11" s="395"/>
      <c r="K11" s="29" t="s">
        <v>221</v>
      </c>
      <c r="L11" s="30">
        <v>460</v>
      </c>
    </row>
    <row r="12" spans="1:12" ht="231.75" customHeight="1">
      <c r="A12" s="13">
        <v>2</v>
      </c>
      <c r="B12" s="146" t="s">
        <v>26</v>
      </c>
      <c r="C12" s="65" t="s">
        <v>14</v>
      </c>
      <c r="D12" s="329" t="s">
        <v>222</v>
      </c>
      <c r="E12" s="329"/>
      <c r="F12" s="329"/>
      <c r="G12" s="329" t="s">
        <v>223</v>
      </c>
      <c r="H12" s="329"/>
      <c r="I12" s="395" t="s">
        <v>23</v>
      </c>
      <c r="J12" s="395"/>
      <c r="K12" s="29" t="s">
        <v>221</v>
      </c>
      <c r="L12" s="30">
        <v>1510</v>
      </c>
    </row>
    <row r="13" spans="1:12" s="26" customFormat="1" ht="101.25" customHeight="1">
      <c r="A13" s="13">
        <v>3</v>
      </c>
      <c r="B13" s="146" t="s">
        <v>26</v>
      </c>
      <c r="C13" s="65" t="s">
        <v>14</v>
      </c>
      <c r="D13" s="329" t="s">
        <v>224</v>
      </c>
      <c r="E13" s="329"/>
      <c r="F13" s="329"/>
      <c r="G13" s="329" t="s">
        <v>225</v>
      </c>
      <c r="H13" s="329"/>
      <c r="I13" s="395" t="s">
        <v>23</v>
      </c>
      <c r="J13" s="395"/>
      <c r="K13" s="29" t="s">
        <v>221</v>
      </c>
      <c r="L13" s="30">
        <v>850</v>
      </c>
    </row>
    <row r="14" spans="1:12" s="26" customFormat="1" ht="139.5" customHeight="1">
      <c r="A14" s="13">
        <v>4</v>
      </c>
      <c r="B14" s="146" t="s">
        <v>26</v>
      </c>
      <c r="C14" s="65" t="s">
        <v>14</v>
      </c>
      <c r="D14" s="329" t="s">
        <v>226</v>
      </c>
      <c r="E14" s="329"/>
      <c r="F14" s="329"/>
      <c r="G14" s="329" t="s">
        <v>225</v>
      </c>
      <c r="H14" s="329"/>
      <c r="I14" s="395" t="s">
        <v>23</v>
      </c>
      <c r="J14" s="395"/>
      <c r="K14" s="29" t="s">
        <v>221</v>
      </c>
      <c r="L14" s="30">
        <v>595</v>
      </c>
    </row>
    <row r="15" spans="1:12" ht="83.25" customHeight="1">
      <c r="A15" s="13">
        <v>5</v>
      </c>
      <c r="B15" s="146" t="s">
        <v>26</v>
      </c>
      <c r="C15" s="65" t="s">
        <v>14</v>
      </c>
      <c r="D15" s="329" t="s">
        <v>227</v>
      </c>
      <c r="E15" s="329"/>
      <c r="F15" s="329"/>
      <c r="G15" s="329" t="s">
        <v>223</v>
      </c>
      <c r="H15" s="329"/>
      <c r="I15" s="395" t="s">
        <v>23</v>
      </c>
      <c r="J15" s="395"/>
      <c r="K15" s="29" t="s">
        <v>221</v>
      </c>
      <c r="L15" s="30">
        <v>1210</v>
      </c>
    </row>
  </sheetData>
  <mergeCells count="26">
    <mergeCell ref="D15:F15"/>
    <mergeCell ref="G15:H15"/>
    <mergeCell ref="I15:J15"/>
    <mergeCell ref="B9:C9"/>
    <mergeCell ref="D9:F10"/>
    <mergeCell ref="G9:H10"/>
    <mergeCell ref="I9:J10"/>
    <mergeCell ref="K9:K10"/>
    <mergeCell ref="L9:L10"/>
    <mergeCell ref="D11:F11"/>
    <mergeCell ref="G11:H11"/>
    <mergeCell ref="I11:J11"/>
    <mergeCell ref="D2:L2"/>
    <mergeCell ref="D3:L3"/>
    <mergeCell ref="D4:L4"/>
    <mergeCell ref="D5:L5"/>
    <mergeCell ref="D6:L6"/>
    <mergeCell ref="D14:F14"/>
    <mergeCell ref="G14:H14"/>
    <mergeCell ref="I14:J14"/>
    <mergeCell ref="D12:F12"/>
    <mergeCell ref="G12:H12"/>
    <mergeCell ref="I12:J12"/>
    <mergeCell ref="D13:F13"/>
    <mergeCell ref="G13:H13"/>
    <mergeCell ref="I13:J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sqref="A1:L14"/>
    </sheetView>
  </sheetViews>
  <sheetFormatPr baseColWidth="10" defaultRowHeight="15"/>
  <cols>
    <col min="1" max="1" width="2.85546875" customWidth="1"/>
    <col min="2" max="2" width="5.28515625" customWidth="1"/>
    <col min="3" max="3" width="7.140625" customWidth="1"/>
    <col min="4" max="5" width="11.42578125" style="9"/>
    <col min="6" max="6" width="15.28515625" style="9" customWidth="1"/>
    <col min="8" max="8" width="15.7109375" customWidth="1"/>
    <col min="11" max="11" width="12.85546875" customWidth="1"/>
    <col min="12" max="12" width="13" customWidth="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24</v>
      </c>
      <c r="E5" s="170"/>
      <c r="F5" s="170"/>
      <c r="G5" s="170"/>
      <c r="H5" s="170"/>
      <c r="I5" s="170"/>
      <c r="J5" s="170"/>
      <c r="K5" s="170"/>
      <c r="L5" s="170"/>
    </row>
    <row r="6" spans="1:12">
      <c r="A6" s="14"/>
      <c r="B6" s="14"/>
      <c r="C6" s="14"/>
      <c r="D6" s="170" t="s">
        <v>25</v>
      </c>
      <c r="E6" s="170"/>
      <c r="F6" s="170"/>
      <c r="G6" s="170"/>
      <c r="H6" s="170"/>
      <c r="I6" s="170"/>
      <c r="J6" s="170"/>
      <c r="K6" s="170"/>
      <c r="L6" s="17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181" t="s">
        <v>5</v>
      </c>
      <c r="C9" s="172"/>
      <c r="D9" s="173" t="s">
        <v>6</v>
      </c>
      <c r="E9" s="173"/>
      <c r="F9" s="173"/>
      <c r="G9" s="173" t="s">
        <v>7</v>
      </c>
      <c r="H9" s="173"/>
      <c r="I9" s="173" t="s">
        <v>8</v>
      </c>
      <c r="J9" s="173"/>
      <c r="K9" s="175" t="s">
        <v>9</v>
      </c>
      <c r="L9" s="177" t="s">
        <v>10</v>
      </c>
    </row>
    <row r="10" spans="1:12" ht="15.75" thickBot="1">
      <c r="A10" s="15"/>
      <c r="B10" s="17" t="s">
        <v>11</v>
      </c>
      <c r="C10" s="16" t="s">
        <v>12</v>
      </c>
      <c r="D10" s="174"/>
      <c r="E10" s="174"/>
      <c r="F10" s="174"/>
      <c r="G10" s="174"/>
      <c r="H10" s="174"/>
      <c r="I10" s="174"/>
      <c r="J10" s="174"/>
      <c r="K10" s="176"/>
      <c r="L10" s="178"/>
    </row>
    <row r="11" spans="1:12" s="10" customFormat="1" ht="110.25" customHeight="1">
      <c r="A11" s="68">
        <v>1</v>
      </c>
      <c r="B11" s="69" t="s">
        <v>26</v>
      </c>
      <c r="C11" s="69"/>
      <c r="D11" s="182" t="s">
        <v>27</v>
      </c>
      <c r="E11" s="182"/>
      <c r="F11" s="182"/>
      <c r="G11" s="183" t="s">
        <v>28</v>
      </c>
      <c r="H11" s="183"/>
      <c r="I11" s="183" t="s">
        <v>29</v>
      </c>
      <c r="J11" s="183"/>
      <c r="K11" s="69">
        <v>420</v>
      </c>
      <c r="L11" s="69">
        <v>1650</v>
      </c>
    </row>
    <row r="12" spans="1:12" s="10" customFormat="1" ht="71.25" customHeight="1">
      <c r="A12" s="68">
        <v>2</v>
      </c>
      <c r="B12" s="68" t="s">
        <v>26</v>
      </c>
      <c r="C12" s="68"/>
      <c r="D12" s="184" t="s">
        <v>30</v>
      </c>
      <c r="E12" s="184"/>
      <c r="F12" s="184"/>
      <c r="G12" s="185" t="s">
        <v>31</v>
      </c>
      <c r="H12" s="185"/>
      <c r="I12" s="185" t="s">
        <v>29</v>
      </c>
      <c r="J12" s="185"/>
      <c r="K12" s="68">
        <v>420</v>
      </c>
      <c r="L12" s="68">
        <v>300</v>
      </c>
    </row>
    <row r="13" spans="1:12" s="10" customFormat="1" ht="66.75" customHeight="1">
      <c r="A13" s="68">
        <v>3</v>
      </c>
      <c r="B13" s="68" t="s">
        <v>26</v>
      </c>
      <c r="C13" s="68"/>
      <c r="D13" s="184" t="s">
        <v>32</v>
      </c>
      <c r="E13" s="184"/>
      <c r="F13" s="184"/>
      <c r="G13" s="183" t="s">
        <v>33</v>
      </c>
      <c r="H13" s="183"/>
      <c r="I13" s="185" t="s">
        <v>29</v>
      </c>
      <c r="J13" s="185"/>
      <c r="K13" s="68">
        <v>420</v>
      </c>
      <c r="L13" s="68">
        <v>1050</v>
      </c>
    </row>
    <row r="14" spans="1:12" s="10" customFormat="1" ht="82.5" customHeight="1">
      <c r="A14" s="68">
        <v>4</v>
      </c>
      <c r="B14" s="68" t="s">
        <v>26</v>
      </c>
      <c r="C14" s="68"/>
      <c r="D14" s="184" t="s">
        <v>34</v>
      </c>
      <c r="E14" s="184"/>
      <c r="F14" s="184"/>
      <c r="G14" s="183" t="s">
        <v>33</v>
      </c>
      <c r="H14" s="183"/>
      <c r="I14" s="185" t="s">
        <v>35</v>
      </c>
      <c r="J14" s="185"/>
      <c r="K14" s="68">
        <v>120</v>
      </c>
      <c r="L14" s="68">
        <v>150</v>
      </c>
    </row>
    <row r="15" spans="1:12" s="71" customFormat="1" ht="21.75" customHeight="1">
      <c r="A15" s="26"/>
      <c r="B15" s="26"/>
      <c r="C15" s="70"/>
      <c r="D15" s="179"/>
      <c r="E15" s="179"/>
      <c r="F15" s="179"/>
      <c r="G15" s="187"/>
      <c r="H15" s="187"/>
      <c r="I15" s="187"/>
      <c r="J15" s="187"/>
      <c r="K15" s="26"/>
      <c r="L15" s="26"/>
    </row>
    <row r="16" spans="1:12" s="26" customFormat="1" ht="21.75" customHeight="1">
      <c r="C16" s="70"/>
      <c r="D16" s="179"/>
      <c r="E16" s="179"/>
      <c r="F16" s="179"/>
      <c r="G16" s="186"/>
      <c r="H16" s="186"/>
      <c r="I16" s="187"/>
      <c r="J16" s="187"/>
    </row>
  </sheetData>
  <mergeCells count="29">
    <mergeCell ref="D16:F16"/>
    <mergeCell ref="G16:H16"/>
    <mergeCell ref="I16:J16"/>
    <mergeCell ref="D15:F15"/>
    <mergeCell ref="G15:H15"/>
    <mergeCell ref="I15:J15"/>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opLeftCell="A13" workbookViewId="0">
      <selection activeCell="M7" sqref="M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240</v>
      </c>
      <c r="E5" s="170"/>
      <c r="F5" s="170"/>
      <c r="G5" s="170"/>
      <c r="H5" s="170"/>
      <c r="I5" s="170"/>
      <c r="J5" s="170"/>
      <c r="K5" s="170"/>
      <c r="L5" s="170"/>
    </row>
    <row r="6" spans="1:12">
      <c r="A6" s="14"/>
      <c r="B6" s="14"/>
      <c r="C6" s="14"/>
      <c r="D6" s="170" t="s">
        <v>228</v>
      </c>
      <c r="E6" s="170"/>
      <c r="F6" s="170"/>
      <c r="G6" s="170"/>
      <c r="H6" s="170"/>
      <c r="I6" s="170"/>
      <c r="J6" s="170"/>
      <c r="K6" s="170"/>
      <c r="L6" s="17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181" t="s">
        <v>5</v>
      </c>
      <c r="C9" s="172"/>
      <c r="D9" s="173" t="s">
        <v>6</v>
      </c>
      <c r="E9" s="173"/>
      <c r="F9" s="173"/>
      <c r="G9" s="173" t="s">
        <v>7</v>
      </c>
      <c r="H9" s="173"/>
      <c r="I9" s="173" t="s">
        <v>8</v>
      </c>
      <c r="J9" s="173"/>
      <c r="K9" s="175" t="s">
        <v>9</v>
      </c>
      <c r="L9" s="177" t="s">
        <v>10</v>
      </c>
    </row>
    <row r="10" spans="1:12" ht="15.75" thickBot="1">
      <c r="A10" s="15"/>
      <c r="B10" s="17" t="s">
        <v>11</v>
      </c>
      <c r="C10" s="16" t="s">
        <v>12</v>
      </c>
      <c r="D10" s="174"/>
      <c r="E10" s="174"/>
      <c r="F10" s="174"/>
      <c r="G10" s="174"/>
      <c r="H10" s="174"/>
      <c r="I10" s="174"/>
      <c r="J10" s="174"/>
      <c r="K10" s="176"/>
      <c r="L10" s="178"/>
    </row>
    <row r="11" spans="1:12" s="11" customFormat="1" ht="90" customHeight="1">
      <c r="A11" s="32">
        <v>1</v>
      </c>
      <c r="B11" s="33" t="s">
        <v>13</v>
      </c>
      <c r="C11" s="34" t="s">
        <v>229</v>
      </c>
      <c r="D11" s="330" t="s">
        <v>230</v>
      </c>
      <c r="E11" s="330"/>
      <c r="F11" s="330"/>
      <c r="G11" s="330" t="s">
        <v>231</v>
      </c>
      <c r="H11" s="330"/>
      <c r="I11" s="330" t="s">
        <v>232</v>
      </c>
      <c r="J11" s="330"/>
      <c r="K11" s="34" t="s">
        <v>233</v>
      </c>
      <c r="L11" s="35">
        <v>535</v>
      </c>
    </row>
    <row r="12" spans="1:12" s="11" customFormat="1" ht="82.5" customHeight="1">
      <c r="A12" s="32">
        <v>2</v>
      </c>
      <c r="B12" s="33" t="s">
        <v>13</v>
      </c>
      <c r="C12" s="34" t="s">
        <v>229</v>
      </c>
      <c r="D12" s="330" t="s">
        <v>234</v>
      </c>
      <c r="E12" s="330"/>
      <c r="F12" s="330"/>
      <c r="G12" s="330" t="s">
        <v>235</v>
      </c>
      <c r="H12" s="330"/>
      <c r="I12" s="330" t="s">
        <v>236</v>
      </c>
      <c r="J12" s="330"/>
      <c r="K12" s="34" t="s">
        <v>233</v>
      </c>
      <c r="L12" s="35">
        <v>940</v>
      </c>
    </row>
    <row r="13" spans="1:12" s="115" customFormat="1" ht="126.75" customHeight="1">
      <c r="A13" s="32">
        <v>3</v>
      </c>
      <c r="B13" s="33" t="s">
        <v>13</v>
      </c>
      <c r="C13" s="34" t="s">
        <v>229</v>
      </c>
      <c r="D13" s="330" t="s">
        <v>237</v>
      </c>
      <c r="E13" s="330"/>
      <c r="F13" s="330"/>
      <c r="G13" s="330" t="s">
        <v>238</v>
      </c>
      <c r="H13" s="330"/>
      <c r="I13" s="330" t="s">
        <v>236</v>
      </c>
      <c r="J13" s="330"/>
      <c r="K13" s="34" t="s">
        <v>233</v>
      </c>
      <c r="L13" s="35">
        <v>1885</v>
      </c>
    </row>
    <row r="14" spans="1:12" s="115" customFormat="1" ht="54.75" customHeight="1">
      <c r="A14" s="32">
        <v>4</v>
      </c>
      <c r="B14" s="33" t="s">
        <v>13</v>
      </c>
      <c r="C14" s="34" t="s">
        <v>229</v>
      </c>
      <c r="D14" s="330" t="s">
        <v>239</v>
      </c>
      <c r="E14" s="330"/>
      <c r="F14" s="330"/>
      <c r="G14" s="330" t="s">
        <v>235</v>
      </c>
      <c r="H14" s="330"/>
      <c r="I14" s="330" t="s">
        <v>236</v>
      </c>
      <c r="J14" s="330"/>
      <c r="K14" s="34" t="s">
        <v>233</v>
      </c>
      <c r="L14" s="35">
        <v>940</v>
      </c>
    </row>
    <row r="15" spans="1:12">
      <c r="A15" s="12"/>
      <c r="B15" s="12"/>
      <c r="C15" s="12"/>
      <c r="D15" s="12"/>
      <c r="E15" s="12"/>
      <c r="F15" s="12"/>
      <c r="G15" s="12"/>
      <c r="H15" s="12"/>
      <c r="I15" s="12"/>
      <c r="J15" s="12"/>
      <c r="K15" s="12"/>
      <c r="L15" s="12"/>
    </row>
    <row r="16" spans="1:12">
      <c r="A16" s="12"/>
      <c r="B16" s="12"/>
      <c r="C16" s="12"/>
      <c r="D16" s="12"/>
      <c r="E16" s="12"/>
      <c r="F16" s="12"/>
      <c r="G16" s="12"/>
      <c r="H16" s="12"/>
      <c r="I16" s="12"/>
      <c r="J16" s="12"/>
      <c r="K16" s="12"/>
      <c r="L16" s="12"/>
    </row>
    <row r="17" spans="1:12">
      <c r="A17" s="12"/>
      <c r="B17" s="12"/>
      <c r="C17" s="12"/>
      <c r="D17" s="12"/>
      <c r="E17" s="12"/>
      <c r="F17" s="12"/>
      <c r="G17" s="12"/>
      <c r="H17" s="12"/>
      <c r="I17" s="12"/>
      <c r="J17" s="12"/>
      <c r="K17" s="12"/>
      <c r="L17" s="12"/>
    </row>
  </sheetData>
  <mergeCells count="23">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I14:J14"/>
    <mergeCell ref="G14:H14"/>
    <mergeCell ref="D14:F1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topLeftCell="A7" zoomScale="60" zoomScaleNormal="60" workbookViewId="0">
      <selection activeCell="L18" sqref="I11:L18"/>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241</v>
      </c>
      <c r="E5" s="170"/>
      <c r="F5" s="170"/>
      <c r="G5" s="170"/>
      <c r="H5" s="170"/>
      <c r="I5" s="170"/>
      <c r="J5" s="170"/>
      <c r="K5" s="170"/>
      <c r="L5" s="170"/>
    </row>
    <row r="6" spans="1:12">
      <c r="A6" s="14"/>
      <c r="B6" s="14"/>
      <c r="C6" s="14"/>
      <c r="D6" s="170" t="s">
        <v>37</v>
      </c>
      <c r="E6" s="170"/>
      <c r="F6" s="170"/>
      <c r="G6" s="170"/>
      <c r="H6" s="170"/>
      <c r="I6" s="170"/>
      <c r="J6" s="170"/>
      <c r="K6" s="170"/>
      <c r="L6" s="17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181" t="s">
        <v>5</v>
      </c>
      <c r="C9" s="172"/>
      <c r="D9" s="173" t="s">
        <v>6</v>
      </c>
      <c r="E9" s="173"/>
      <c r="F9" s="173"/>
      <c r="G9" s="173" t="s">
        <v>7</v>
      </c>
      <c r="H9" s="173"/>
      <c r="I9" s="173" t="s">
        <v>8</v>
      </c>
      <c r="J9" s="173"/>
      <c r="K9" s="175" t="s">
        <v>9</v>
      </c>
      <c r="L9" s="177" t="s">
        <v>10</v>
      </c>
    </row>
    <row r="10" spans="1:12" ht="15.75" thickBot="1">
      <c r="A10" s="15"/>
      <c r="B10" s="17" t="s">
        <v>11</v>
      </c>
      <c r="C10" s="16" t="s">
        <v>12</v>
      </c>
      <c r="D10" s="174"/>
      <c r="E10" s="174"/>
      <c r="F10" s="174"/>
      <c r="G10" s="174"/>
      <c r="H10" s="174"/>
      <c r="I10" s="174"/>
      <c r="J10" s="174"/>
      <c r="K10" s="176"/>
      <c r="L10" s="178"/>
    </row>
    <row r="11" spans="1:12" ht="50.25" customHeight="1">
      <c r="A11" s="2">
        <v>1</v>
      </c>
      <c r="B11" s="8" t="s">
        <v>26</v>
      </c>
      <c r="C11" s="8"/>
      <c r="D11" s="274" t="s">
        <v>242</v>
      </c>
      <c r="E11" s="274"/>
      <c r="F11" s="274"/>
      <c r="G11" s="274" t="s">
        <v>243</v>
      </c>
      <c r="H11" s="274"/>
      <c r="I11" s="274" t="s">
        <v>244</v>
      </c>
      <c r="J11" s="274"/>
      <c r="K11" s="396">
        <v>20</v>
      </c>
      <c r="L11" s="396">
        <v>60</v>
      </c>
    </row>
    <row r="12" spans="1:12" ht="55.5" customHeight="1">
      <c r="A12" s="2">
        <v>2</v>
      </c>
      <c r="B12" s="2" t="s">
        <v>26</v>
      </c>
      <c r="C12" s="2"/>
      <c r="D12" s="252" t="s">
        <v>245</v>
      </c>
      <c r="E12" s="252"/>
      <c r="F12" s="252"/>
      <c r="G12" s="252" t="s">
        <v>246</v>
      </c>
      <c r="H12" s="252"/>
      <c r="I12" s="252" t="s">
        <v>244</v>
      </c>
      <c r="J12" s="252"/>
      <c r="K12" s="396">
        <v>20</v>
      </c>
      <c r="L12" s="396">
        <v>60</v>
      </c>
    </row>
    <row r="13" spans="1:12" ht="48" customHeight="1">
      <c r="A13" s="2">
        <v>3</v>
      </c>
      <c r="B13" s="2" t="s">
        <v>26</v>
      </c>
      <c r="C13" s="2"/>
      <c r="D13" s="252" t="s">
        <v>245</v>
      </c>
      <c r="E13" s="252"/>
      <c r="F13" s="252"/>
      <c r="G13" s="252" t="s">
        <v>246</v>
      </c>
      <c r="H13" s="252"/>
      <c r="I13" s="252" t="s">
        <v>247</v>
      </c>
      <c r="J13" s="252"/>
      <c r="K13" s="396">
        <v>10</v>
      </c>
      <c r="L13" s="396">
        <v>60</v>
      </c>
    </row>
    <row r="14" spans="1:12" s="26" customFormat="1" ht="60.75" customHeight="1">
      <c r="A14" s="2">
        <v>4</v>
      </c>
      <c r="B14" s="2" t="s">
        <v>26</v>
      </c>
      <c r="C14" s="2"/>
      <c r="D14" s="252" t="s">
        <v>248</v>
      </c>
      <c r="E14" s="252"/>
      <c r="F14" s="252"/>
      <c r="G14" s="252" t="s">
        <v>249</v>
      </c>
      <c r="H14" s="252"/>
      <c r="I14" s="252" t="s">
        <v>250</v>
      </c>
      <c r="J14" s="252"/>
      <c r="K14" s="396">
        <v>150</v>
      </c>
      <c r="L14" s="396">
        <v>300</v>
      </c>
    </row>
    <row r="15" spans="1:12" s="26" customFormat="1" ht="45" customHeight="1">
      <c r="A15" s="2">
        <v>5</v>
      </c>
      <c r="B15" s="2" t="s">
        <v>26</v>
      </c>
      <c r="C15" s="2"/>
      <c r="D15" s="252" t="s">
        <v>251</v>
      </c>
      <c r="E15" s="252"/>
      <c r="F15" s="252"/>
      <c r="G15" s="250" t="s">
        <v>249</v>
      </c>
      <c r="H15" s="250"/>
      <c r="I15" s="252" t="s">
        <v>250</v>
      </c>
      <c r="J15" s="252"/>
      <c r="K15" s="396">
        <v>150</v>
      </c>
      <c r="L15" s="396">
        <v>540</v>
      </c>
    </row>
    <row r="16" spans="1:12" ht="54" customHeight="1">
      <c r="A16" s="2">
        <v>6</v>
      </c>
      <c r="B16" s="2" t="s">
        <v>26</v>
      </c>
      <c r="C16" s="2"/>
      <c r="D16" s="252" t="s">
        <v>252</v>
      </c>
      <c r="E16" s="252"/>
      <c r="F16" s="252"/>
      <c r="G16" s="250" t="s">
        <v>249</v>
      </c>
      <c r="H16" s="250"/>
      <c r="I16" s="252" t="s">
        <v>250</v>
      </c>
      <c r="J16" s="252"/>
      <c r="K16" s="396">
        <v>150</v>
      </c>
      <c r="L16" s="396">
        <v>1140</v>
      </c>
    </row>
    <row r="17" spans="1:12" ht="46.5" customHeight="1">
      <c r="A17" s="2">
        <v>7</v>
      </c>
      <c r="B17" s="2" t="s">
        <v>26</v>
      </c>
      <c r="C17" s="2"/>
      <c r="D17" s="252" t="s">
        <v>253</v>
      </c>
      <c r="E17" s="252"/>
      <c r="F17" s="252"/>
      <c r="G17" s="250" t="s">
        <v>243</v>
      </c>
      <c r="H17" s="250"/>
      <c r="I17" s="252" t="s">
        <v>250</v>
      </c>
      <c r="J17" s="252"/>
      <c r="K17" s="396">
        <v>150</v>
      </c>
      <c r="L17" s="396">
        <v>345</v>
      </c>
    </row>
    <row r="18" spans="1:12" ht="62.25" customHeight="1">
      <c r="A18" s="2">
        <v>8</v>
      </c>
      <c r="B18" s="2" t="s">
        <v>26</v>
      </c>
      <c r="C18" s="2"/>
      <c r="D18" s="274" t="s">
        <v>242</v>
      </c>
      <c r="E18" s="274"/>
      <c r="F18" s="274"/>
      <c r="G18" s="274" t="s">
        <v>243</v>
      </c>
      <c r="H18" s="274"/>
      <c r="I18" s="252" t="s">
        <v>247</v>
      </c>
      <c r="J18" s="252"/>
      <c r="K18" s="396">
        <v>10</v>
      </c>
      <c r="L18" s="396">
        <v>60</v>
      </c>
    </row>
  </sheetData>
  <mergeCells count="35">
    <mergeCell ref="D18:F18"/>
    <mergeCell ref="G18:H18"/>
    <mergeCell ref="I18:J18"/>
    <mergeCell ref="D16:F16"/>
    <mergeCell ref="G16:H16"/>
    <mergeCell ref="I16:J16"/>
    <mergeCell ref="D17:F17"/>
    <mergeCell ref="G17:H17"/>
    <mergeCell ref="I17:J17"/>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5:F15"/>
    <mergeCell ref="G15:H15"/>
    <mergeCell ref="I15:J15"/>
    <mergeCell ref="D13:F13"/>
    <mergeCell ref="G13:H13"/>
    <mergeCell ref="I13:J13"/>
    <mergeCell ref="D14:F14"/>
    <mergeCell ref="G14:H14"/>
    <mergeCell ref="I14:J14"/>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80" zoomScaleNormal="80" workbookViewId="0">
      <selection activeCell="M15" sqref="M15"/>
    </sheetView>
  </sheetViews>
  <sheetFormatPr baseColWidth="10" defaultRowHeight="15"/>
  <cols>
    <col min="1" max="1" width="3" style="12" customWidth="1"/>
    <col min="2" max="2" width="5.28515625" style="12" customWidth="1"/>
    <col min="3" max="3" width="7.140625" style="12" customWidth="1"/>
    <col min="4" max="5" width="11.42578125" style="12"/>
    <col min="6" max="6" width="15.28515625" style="12" customWidth="1"/>
    <col min="7" max="7" width="11.42578125" style="12"/>
    <col min="8" max="8" width="15.7109375" style="12" customWidth="1"/>
    <col min="9" max="10" width="11.42578125" style="12"/>
    <col min="11" max="12" width="12.85546875" style="12" customWidth="1"/>
    <col min="13" max="16384" width="11.42578125" style="12"/>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254</v>
      </c>
      <c r="E5" s="170"/>
      <c r="F5" s="170"/>
      <c r="G5" s="170"/>
      <c r="H5" s="170"/>
      <c r="I5" s="170"/>
      <c r="J5" s="170"/>
      <c r="K5" s="170"/>
      <c r="L5" s="170"/>
    </row>
    <row r="6" spans="1:12">
      <c r="A6" s="14"/>
      <c r="B6" s="14"/>
      <c r="C6" s="14"/>
      <c r="D6" s="170" t="s">
        <v>48</v>
      </c>
      <c r="E6" s="170"/>
      <c r="F6" s="170"/>
      <c r="G6" s="170"/>
      <c r="H6" s="170"/>
      <c r="I6" s="170"/>
      <c r="J6" s="170"/>
      <c r="K6" s="170"/>
      <c r="L6" s="170"/>
    </row>
    <row r="7" spans="1:12" ht="15.75" thickBot="1">
      <c r="A7" s="14"/>
      <c r="B7" s="14"/>
      <c r="C7" s="14"/>
      <c r="D7" s="14"/>
      <c r="E7" s="14"/>
      <c r="F7" s="14"/>
      <c r="G7" s="14"/>
      <c r="H7" s="14"/>
      <c r="I7" s="14"/>
      <c r="J7" s="14"/>
      <c r="K7" s="14"/>
      <c r="L7" s="14"/>
    </row>
    <row r="8" spans="1:12">
      <c r="A8" s="334" t="s">
        <v>61</v>
      </c>
      <c r="B8" s="336" t="s">
        <v>5</v>
      </c>
      <c r="C8" s="235"/>
      <c r="D8" s="236" t="s">
        <v>6</v>
      </c>
      <c r="E8" s="236"/>
      <c r="F8" s="236"/>
      <c r="G8" s="236" t="s">
        <v>7</v>
      </c>
      <c r="H8" s="236"/>
      <c r="I8" s="236" t="s">
        <v>8</v>
      </c>
      <c r="J8" s="236"/>
      <c r="K8" s="238" t="s">
        <v>9</v>
      </c>
      <c r="L8" s="339" t="s">
        <v>10</v>
      </c>
    </row>
    <row r="9" spans="1:12" ht="15.75" thickBot="1">
      <c r="A9" s="335"/>
      <c r="B9" s="136" t="s">
        <v>11</v>
      </c>
      <c r="C9" s="88" t="s">
        <v>12</v>
      </c>
      <c r="D9" s="311"/>
      <c r="E9" s="311"/>
      <c r="F9" s="311"/>
      <c r="G9" s="311"/>
      <c r="H9" s="311"/>
      <c r="I9" s="311"/>
      <c r="J9" s="311"/>
      <c r="K9" s="338"/>
      <c r="L9" s="340"/>
    </row>
    <row r="10" spans="1:12" ht="67.5" customHeight="1">
      <c r="A10" s="146">
        <v>1</v>
      </c>
      <c r="B10" s="146" t="s">
        <v>26</v>
      </c>
      <c r="C10" s="137" t="s">
        <v>84</v>
      </c>
      <c r="D10" s="341" t="s">
        <v>255</v>
      </c>
      <c r="E10" s="342"/>
      <c r="F10" s="343"/>
      <c r="G10" s="341" t="s">
        <v>256</v>
      </c>
      <c r="H10" s="343"/>
      <c r="I10" s="330" t="s">
        <v>257</v>
      </c>
      <c r="J10" s="330"/>
      <c r="K10" s="38">
        <v>260</v>
      </c>
      <c r="L10" s="38">
        <v>660</v>
      </c>
    </row>
    <row r="11" spans="1:12" ht="146.25" customHeight="1">
      <c r="A11" s="148">
        <v>2</v>
      </c>
      <c r="B11" s="148" t="s">
        <v>26</v>
      </c>
      <c r="C11" s="137" t="s">
        <v>84</v>
      </c>
      <c r="D11" s="332" t="s">
        <v>258</v>
      </c>
      <c r="E11" s="337"/>
      <c r="F11" s="333"/>
      <c r="G11" s="332" t="s">
        <v>259</v>
      </c>
      <c r="H11" s="333"/>
      <c r="I11" s="332" t="s">
        <v>257</v>
      </c>
      <c r="J11" s="333"/>
      <c r="K11" s="38">
        <v>260</v>
      </c>
      <c r="L11" s="38">
        <v>1500</v>
      </c>
    </row>
    <row r="12" spans="1:12" ht="104.25" customHeight="1">
      <c r="A12" s="148">
        <v>3</v>
      </c>
      <c r="B12" s="148" t="s">
        <v>26</v>
      </c>
      <c r="C12" s="398" t="s">
        <v>84</v>
      </c>
      <c r="D12" s="331" t="s">
        <v>260</v>
      </c>
      <c r="E12" s="331"/>
      <c r="F12" s="331"/>
      <c r="G12" s="332" t="s">
        <v>259</v>
      </c>
      <c r="H12" s="333"/>
      <c r="I12" s="332" t="s">
        <v>261</v>
      </c>
      <c r="J12" s="333"/>
      <c r="K12" s="397">
        <v>760</v>
      </c>
      <c r="L12" s="397">
        <v>660</v>
      </c>
    </row>
    <row r="13" spans="1:12" ht="138" customHeight="1">
      <c r="A13" s="148">
        <f>+A12+1</f>
        <v>4</v>
      </c>
      <c r="B13" s="148" t="s">
        <v>26</v>
      </c>
      <c r="C13" s="398" t="s">
        <v>84</v>
      </c>
      <c r="D13" s="331" t="s">
        <v>262</v>
      </c>
      <c r="E13" s="331"/>
      <c r="F13" s="331"/>
      <c r="G13" s="332" t="s">
        <v>259</v>
      </c>
      <c r="H13" s="333"/>
      <c r="I13" s="332" t="s">
        <v>257</v>
      </c>
      <c r="J13" s="333"/>
      <c r="K13" s="397">
        <v>260</v>
      </c>
      <c r="L13" s="397">
        <v>660</v>
      </c>
    </row>
    <row r="14" spans="1:12" ht="70.5" customHeight="1">
      <c r="A14" s="148">
        <f t="shared" ref="A14:A15" si="0">+A13+1</f>
        <v>5</v>
      </c>
      <c r="B14" s="148" t="s">
        <v>26</v>
      </c>
      <c r="C14" s="137" t="s">
        <v>84</v>
      </c>
      <c r="D14" s="330" t="s">
        <v>263</v>
      </c>
      <c r="E14" s="330"/>
      <c r="F14" s="330"/>
      <c r="G14" s="332" t="s">
        <v>264</v>
      </c>
      <c r="H14" s="333"/>
      <c r="I14" s="332" t="s">
        <v>257</v>
      </c>
      <c r="J14" s="333"/>
      <c r="K14" s="38">
        <v>260</v>
      </c>
      <c r="L14" s="38">
        <f>300*(0.85+1+0.15)</f>
        <v>600</v>
      </c>
    </row>
    <row r="15" spans="1:12" ht="83.25" customHeight="1">
      <c r="A15" s="148">
        <f t="shared" si="0"/>
        <v>6</v>
      </c>
      <c r="B15" s="148" t="s">
        <v>26</v>
      </c>
      <c r="C15" s="137" t="s">
        <v>84</v>
      </c>
      <c r="D15" s="330" t="s">
        <v>265</v>
      </c>
      <c r="E15" s="330"/>
      <c r="F15" s="330"/>
      <c r="G15" s="332" t="s">
        <v>259</v>
      </c>
      <c r="H15" s="333"/>
      <c r="I15" s="332" t="s">
        <v>257</v>
      </c>
      <c r="J15" s="333"/>
      <c r="K15" s="38">
        <v>260</v>
      </c>
      <c r="L15" s="38">
        <f>300*(0.85+1+1+0.35)</f>
        <v>960</v>
      </c>
    </row>
  </sheetData>
  <mergeCells count="30">
    <mergeCell ref="D14:F14"/>
    <mergeCell ref="G14:H14"/>
    <mergeCell ref="I14:J14"/>
    <mergeCell ref="D15:F15"/>
    <mergeCell ref="G15:H15"/>
    <mergeCell ref="I15:J15"/>
    <mergeCell ref="D11:F11"/>
    <mergeCell ref="G11:H11"/>
    <mergeCell ref="I11:J11"/>
    <mergeCell ref="K8:K9"/>
    <mergeCell ref="L8:L9"/>
    <mergeCell ref="D10:F10"/>
    <mergeCell ref="G10:H10"/>
    <mergeCell ref="I10:J10"/>
    <mergeCell ref="D2:L2"/>
    <mergeCell ref="D3:L3"/>
    <mergeCell ref="D4:L4"/>
    <mergeCell ref="D5:L5"/>
    <mergeCell ref="D6:L6"/>
    <mergeCell ref="A8:A9"/>
    <mergeCell ref="B8:C8"/>
    <mergeCell ref="D8:F9"/>
    <mergeCell ref="G8:H9"/>
    <mergeCell ref="I8:J9"/>
    <mergeCell ref="D13:F13"/>
    <mergeCell ref="G13:H13"/>
    <mergeCell ref="I13:J13"/>
    <mergeCell ref="D12:F12"/>
    <mergeCell ref="G12:H12"/>
    <mergeCell ref="I12:J12"/>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80" zoomScaleNormal="80" workbookViewId="0">
      <selection sqref="A1:L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4"/>
      <c r="B1" s="14"/>
      <c r="C1" s="14"/>
      <c r="D1" s="14"/>
      <c r="E1" s="14"/>
      <c r="F1" s="14"/>
      <c r="G1" s="14"/>
      <c r="H1" s="14"/>
      <c r="I1" s="14"/>
      <c r="J1" s="14"/>
      <c r="K1" s="14"/>
      <c r="L1" s="14"/>
      <c r="M1" s="14"/>
    </row>
    <row r="2" spans="1:13">
      <c r="A2" s="14"/>
      <c r="B2" s="14"/>
      <c r="C2" s="14"/>
      <c r="D2" s="171" t="s">
        <v>0</v>
      </c>
      <c r="E2" s="171"/>
      <c r="F2" s="171"/>
      <c r="G2" s="171"/>
      <c r="H2" s="171"/>
      <c r="I2" s="171"/>
      <c r="J2" s="171"/>
      <c r="K2" s="171"/>
      <c r="L2" s="171"/>
      <c r="M2" s="14"/>
    </row>
    <row r="3" spans="1:13">
      <c r="A3" s="14"/>
      <c r="B3" s="14"/>
      <c r="C3" s="14"/>
      <c r="D3" s="170" t="s">
        <v>1</v>
      </c>
      <c r="E3" s="170"/>
      <c r="F3" s="170"/>
      <c r="G3" s="170"/>
      <c r="H3" s="170"/>
      <c r="I3" s="170"/>
      <c r="J3" s="170"/>
      <c r="K3" s="170"/>
      <c r="L3" s="170"/>
      <c r="M3" s="14"/>
    </row>
    <row r="4" spans="1:13">
      <c r="A4" s="14"/>
      <c r="B4" s="14"/>
      <c r="C4" s="14"/>
      <c r="D4" s="171" t="s">
        <v>2</v>
      </c>
      <c r="E4" s="171"/>
      <c r="F4" s="171"/>
      <c r="G4" s="171"/>
      <c r="H4" s="171"/>
      <c r="I4" s="171"/>
      <c r="J4" s="171"/>
      <c r="K4" s="171"/>
      <c r="L4" s="171"/>
      <c r="M4" s="14"/>
    </row>
    <row r="5" spans="1:13">
      <c r="A5" s="14"/>
      <c r="B5" s="14"/>
      <c r="C5" s="14"/>
      <c r="D5" s="170" t="s">
        <v>36</v>
      </c>
      <c r="E5" s="170"/>
      <c r="F5" s="170"/>
      <c r="G5" s="170"/>
      <c r="H5" s="170"/>
      <c r="I5" s="170"/>
      <c r="J5" s="170"/>
      <c r="K5" s="170"/>
      <c r="L5" s="170"/>
      <c r="M5" s="14"/>
    </row>
    <row r="6" spans="1:13">
      <c r="A6" s="14"/>
      <c r="B6" s="14"/>
      <c r="C6" s="14"/>
      <c r="D6" s="170" t="s">
        <v>37</v>
      </c>
      <c r="E6" s="170"/>
      <c r="F6" s="170"/>
      <c r="G6" s="170"/>
      <c r="H6" s="170"/>
      <c r="I6" s="170"/>
      <c r="J6" s="170"/>
      <c r="K6" s="170"/>
      <c r="L6" s="170"/>
      <c r="M6" s="14"/>
    </row>
    <row r="7" spans="1:13">
      <c r="A7" s="14"/>
      <c r="B7" s="14"/>
      <c r="C7" s="14"/>
      <c r="D7" s="14"/>
      <c r="E7" s="14"/>
      <c r="F7" s="14"/>
      <c r="G7" s="14"/>
      <c r="H7" s="14"/>
      <c r="I7" s="14"/>
      <c r="J7" s="14"/>
      <c r="K7" s="14"/>
      <c r="L7" s="14"/>
      <c r="M7" s="14"/>
    </row>
    <row r="8" spans="1:13" ht="15.75" thickBot="1">
      <c r="A8" s="14"/>
      <c r="B8" s="14"/>
      <c r="C8" s="14"/>
      <c r="D8" s="14"/>
      <c r="E8" s="14"/>
      <c r="F8" s="14"/>
      <c r="G8" s="14"/>
      <c r="H8" s="14"/>
      <c r="I8" s="14"/>
      <c r="J8" s="14"/>
      <c r="K8" s="14"/>
      <c r="L8" s="14"/>
      <c r="M8" s="14"/>
    </row>
    <row r="9" spans="1:13">
      <c r="A9" s="14"/>
      <c r="B9" s="181" t="s">
        <v>5</v>
      </c>
      <c r="C9" s="172"/>
      <c r="D9" s="173" t="s">
        <v>6</v>
      </c>
      <c r="E9" s="173"/>
      <c r="F9" s="173"/>
      <c r="G9" s="173" t="s">
        <v>7</v>
      </c>
      <c r="H9" s="173"/>
      <c r="I9" s="173" t="s">
        <v>8</v>
      </c>
      <c r="J9" s="173"/>
      <c r="K9" s="175" t="s">
        <v>9</v>
      </c>
      <c r="L9" s="177" t="s">
        <v>10</v>
      </c>
      <c r="M9" s="14"/>
    </row>
    <row r="10" spans="1:13" ht="15.75" thickBot="1">
      <c r="A10" s="15"/>
      <c r="B10" s="17" t="s">
        <v>11</v>
      </c>
      <c r="C10" s="16" t="s">
        <v>12</v>
      </c>
      <c r="D10" s="174"/>
      <c r="E10" s="174"/>
      <c r="F10" s="174"/>
      <c r="G10" s="174"/>
      <c r="H10" s="174"/>
      <c r="I10" s="174"/>
      <c r="J10" s="174"/>
      <c r="K10" s="176"/>
      <c r="L10" s="178"/>
      <c r="M10" s="15"/>
    </row>
    <row r="11" spans="1:13" ht="132" customHeight="1">
      <c r="A11" s="2">
        <v>1</v>
      </c>
      <c r="B11" s="138" t="s">
        <v>26</v>
      </c>
      <c r="C11" s="37" t="s">
        <v>14</v>
      </c>
      <c r="D11" s="188" t="s">
        <v>38</v>
      </c>
      <c r="E11" s="189"/>
      <c r="F11" s="190"/>
      <c r="G11" s="191" t="s">
        <v>39</v>
      </c>
      <c r="H11" s="192"/>
      <c r="I11" s="191" t="s">
        <v>40</v>
      </c>
      <c r="J11" s="192"/>
      <c r="K11" s="154">
        <v>260</v>
      </c>
      <c r="L11" s="154">
        <v>1560</v>
      </c>
      <c r="M11" s="72"/>
    </row>
    <row r="12" spans="1:13" s="26" customFormat="1" ht="104.25" customHeight="1">
      <c r="A12" s="2">
        <v>2</v>
      </c>
      <c r="B12" s="155" t="s">
        <v>26</v>
      </c>
      <c r="C12" s="37" t="s">
        <v>14</v>
      </c>
      <c r="D12" s="188" t="s">
        <v>41</v>
      </c>
      <c r="E12" s="189"/>
      <c r="F12" s="190"/>
      <c r="G12" s="191" t="s">
        <v>42</v>
      </c>
      <c r="H12" s="192"/>
      <c r="I12" s="191" t="s">
        <v>43</v>
      </c>
      <c r="J12" s="192"/>
      <c r="K12" s="156">
        <v>260</v>
      </c>
      <c r="L12" s="156">
        <v>210</v>
      </c>
    </row>
    <row r="13" spans="1:13" s="26" customFormat="1" ht="119.25" customHeight="1">
      <c r="A13" s="2">
        <v>3</v>
      </c>
      <c r="B13" s="140" t="s">
        <v>26</v>
      </c>
      <c r="C13" s="37" t="s">
        <v>14</v>
      </c>
      <c r="D13" s="188" t="s">
        <v>44</v>
      </c>
      <c r="E13" s="189"/>
      <c r="F13" s="190"/>
      <c r="G13" s="191" t="s">
        <v>45</v>
      </c>
      <c r="H13" s="192"/>
      <c r="I13" s="191" t="s">
        <v>40</v>
      </c>
      <c r="J13" s="192"/>
      <c r="K13" s="156">
        <v>260</v>
      </c>
      <c r="L13" s="156">
        <v>660</v>
      </c>
    </row>
    <row r="14" spans="1:13" ht="96" customHeight="1">
      <c r="A14" s="2">
        <v>4</v>
      </c>
      <c r="B14" s="140" t="s">
        <v>26</v>
      </c>
      <c r="C14" s="37" t="s">
        <v>14</v>
      </c>
      <c r="D14" s="188" t="s">
        <v>46</v>
      </c>
      <c r="E14" s="189"/>
      <c r="F14" s="190"/>
      <c r="G14" s="191" t="s">
        <v>39</v>
      </c>
      <c r="H14" s="192"/>
      <c r="I14" s="191" t="s">
        <v>40</v>
      </c>
      <c r="J14" s="192"/>
      <c r="K14" s="157">
        <v>260</v>
      </c>
      <c r="L14" s="158">
        <v>960</v>
      </c>
    </row>
  </sheetData>
  <mergeCells count="23">
    <mergeCell ref="D12:F12"/>
    <mergeCell ref="G12:H12"/>
    <mergeCell ref="I12:J12"/>
    <mergeCell ref="K9:K10"/>
    <mergeCell ref="D2:L2"/>
    <mergeCell ref="D3:L3"/>
    <mergeCell ref="D4:L4"/>
    <mergeCell ref="D5:L5"/>
    <mergeCell ref="D6:L6"/>
    <mergeCell ref="L9:L10"/>
    <mergeCell ref="B9:C9"/>
    <mergeCell ref="D9:F10"/>
    <mergeCell ref="G9:H10"/>
    <mergeCell ref="I9:J10"/>
    <mergeCell ref="D11:F11"/>
    <mergeCell ref="G11:H11"/>
    <mergeCell ref="I11:J11"/>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N11" sqref="N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47</v>
      </c>
      <c r="E5" s="170"/>
      <c r="F5" s="170"/>
      <c r="G5" s="170"/>
      <c r="H5" s="170"/>
      <c r="I5" s="170"/>
      <c r="J5" s="170"/>
      <c r="K5" s="170"/>
      <c r="L5" s="170"/>
    </row>
    <row r="6" spans="1:12">
      <c r="A6" s="14"/>
      <c r="B6" s="14"/>
      <c r="C6" s="14"/>
      <c r="D6" s="170" t="s">
        <v>48</v>
      </c>
      <c r="E6" s="170"/>
      <c r="F6" s="170"/>
      <c r="G6" s="170"/>
      <c r="H6" s="170"/>
      <c r="I6" s="170"/>
      <c r="J6" s="170"/>
      <c r="K6" s="170"/>
      <c r="L6" s="17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ht="15" customHeight="1">
      <c r="A9" s="14"/>
      <c r="B9" s="181" t="s">
        <v>5</v>
      </c>
      <c r="C9" s="172"/>
      <c r="D9" s="173" t="s">
        <v>6</v>
      </c>
      <c r="E9" s="173"/>
      <c r="F9" s="173"/>
      <c r="G9" s="173" t="s">
        <v>7</v>
      </c>
      <c r="H9" s="173"/>
      <c r="I9" s="173" t="s">
        <v>8</v>
      </c>
      <c r="J9" s="173"/>
      <c r="K9" s="175" t="s">
        <v>9</v>
      </c>
      <c r="L9" s="177" t="s">
        <v>10</v>
      </c>
    </row>
    <row r="10" spans="1:12" ht="15.75" thickBot="1">
      <c r="A10" s="15"/>
      <c r="B10" s="39" t="s">
        <v>11</v>
      </c>
      <c r="C10" s="60" t="s">
        <v>12</v>
      </c>
      <c r="D10" s="204"/>
      <c r="E10" s="204"/>
      <c r="F10" s="204"/>
      <c r="G10" s="174"/>
      <c r="H10" s="174"/>
      <c r="I10" s="174"/>
      <c r="J10" s="174"/>
      <c r="K10" s="176"/>
      <c r="L10" s="178"/>
    </row>
    <row r="11" spans="1:12" ht="79.5" customHeight="1">
      <c r="A11" s="159">
        <v>1</v>
      </c>
      <c r="B11" s="159" t="s">
        <v>13</v>
      </c>
      <c r="C11" s="160"/>
      <c r="D11" s="198" t="s">
        <v>49</v>
      </c>
      <c r="E11" s="198"/>
      <c r="F11" s="198"/>
      <c r="G11" s="196" t="s">
        <v>56</v>
      </c>
      <c r="H11" s="197"/>
      <c r="I11" s="198" t="s">
        <v>50</v>
      </c>
      <c r="J11" s="198"/>
      <c r="K11" s="161">
        <v>320</v>
      </c>
      <c r="L11" s="161">
        <v>660</v>
      </c>
    </row>
    <row r="12" spans="1:12" ht="101.25" customHeight="1">
      <c r="A12" s="162">
        <v>2</v>
      </c>
      <c r="B12" s="162" t="s">
        <v>13</v>
      </c>
      <c r="C12" s="162"/>
      <c r="D12" s="199" t="s">
        <v>51</v>
      </c>
      <c r="E12" s="199"/>
      <c r="F12" s="199"/>
      <c r="G12" s="200" t="s">
        <v>57</v>
      </c>
      <c r="H12" s="201"/>
      <c r="I12" s="202" t="s">
        <v>52</v>
      </c>
      <c r="J12" s="203"/>
      <c r="K12" s="161">
        <v>320</v>
      </c>
      <c r="L12" s="161">
        <v>210</v>
      </c>
    </row>
    <row r="13" spans="1:12" ht="173.25" customHeight="1">
      <c r="A13" s="159">
        <v>3</v>
      </c>
      <c r="B13" s="162" t="s">
        <v>13</v>
      </c>
      <c r="C13" s="162"/>
      <c r="D13" s="199" t="s">
        <v>53</v>
      </c>
      <c r="E13" s="199"/>
      <c r="F13" s="199"/>
      <c r="G13" s="196" t="s">
        <v>58</v>
      </c>
      <c r="H13" s="197"/>
      <c r="I13" s="198" t="s">
        <v>50</v>
      </c>
      <c r="J13" s="198"/>
      <c r="K13" s="161">
        <v>320</v>
      </c>
      <c r="L13" s="161">
        <v>660</v>
      </c>
    </row>
    <row r="14" spans="1:12" s="26" customFormat="1" ht="93.75" customHeight="1">
      <c r="A14" s="159">
        <v>4</v>
      </c>
      <c r="B14" s="162" t="s">
        <v>13</v>
      </c>
      <c r="C14" s="162"/>
      <c r="D14" s="199" t="s">
        <v>54</v>
      </c>
      <c r="E14" s="199"/>
      <c r="F14" s="199"/>
      <c r="G14" s="196" t="s">
        <v>56</v>
      </c>
      <c r="H14" s="197"/>
      <c r="I14" s="198" t="s">
        <v>50</v>
      </c>
      <c r="J14" s="198"/>
      <c r="K14" s="161">
        <v>320</v>
      </c>
      <c r="L14" s="161">
        <v>660</v>
      </c>
    </row>
    <row r="15" spans="1:12" ht="113.25" customHeight="1">
      <c r="A15" s="159">
        <v>5</v>
      </c>
      <c r="B15" s="162" t="s">
        <v>13</v>
      </c>
      <c r="C15" s="162"/>
      <c r="D15" s="193" t="s">
        <v>55</v>
      </c>
      <c r="E15" s="194"/>
      <c r="F15" s="195"/>
      <c r="G15" s="196" t="s">
        <v>56</v>
      </c>
      <c r="H15" s="197"/>
      <c r="I15" s="198" t="s">
        <v>50</v>
      </c>
      <c r="J15" s="198"/>
      <c r="K15" s="161">
        <v>320</v>
      </c>
      <c r="L15" s="161">
        <v>660</v>
      </c>
    </row>
  </sheetData>
  <mergeCells count="26">
    <mergeCell ref="B9:C9"/>
    <mergeCell ref="D11:F11"/>
    <mergeCell ref="G11:H11"/>
    <mergeCell ref="I11:J11"/>
    <mergeCell ref="D12:F12"/>
    <mergeCell ref="D9:F10"/>
    <mergeCell ref="G9:H10"/>
    <mergeCell ref="I9:J10"/>
    <mergeCell ref="D2:L2"/>
    <mergeCell ref="D3:L3"/>
    <mergeCell ref="D4:L4"/>
    <mergeCell ref="D5:L5"/>
    <mergeCell ref="D6:L6"/>
    <mergeCell ref="K9:K10"/>
    <mergeCell ref="L9:L10"/>
    <mergeCell ref="G12:H12"/>
    <mergeCell ref="I12:J12"/>
    <mergeCell ref="D13:F13"/>
    <mergeCell ref="G13:H13"/>
    <mergeCell ref="I13:J13"/>
    <mergeCell ref="D15:F15"/>
    <mergeCell ref="G15:H15"/>
    <mergeCell ref="I15:J15"/>
    <mergeCell ref="D14:F14"/>
    <mergeCell ref="G14:H14"/>
    <mergeCell ref="I14:J14"/>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R12" sqref="R12"/>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4"/>
      <c r="B1" s="14"/>
      <c r="C1" s="14"/>
      <c r="D1" s="14"/>
      <c r="E1" s="171" t="s">
        <v>0</v>
      </c>
      <c r="F1" s="171"/>
      <c r="G1" s="171"/>
      <c r="H1" s="171"/>
      <c r="I1" s="171"/>
      <c r="J1" s="171"/>
      <c r="K1" s="171"/>
      <c r="L1" s="171"/>
      <c r="M1" s="171"/>
    </row>
    <row r="2" spans="1:13">
      <c r="A2" s="14"/>
      <c r="B2" s="14"/>
      <c r="C2" s="14"/>
      <c r="D2" s="14"/>
      <c r="E2" s="170" t="s">
        <v>1</v>
      </c>
      <c r="F2" s="170"/>
      <c r="G2" s="170"/>
      <c r="H2" s="170"/>
      <c r="I2" s="170"/>
      <c r="J2" s="170"/>
      <c r="K2" s="170"/>
      <c r="L2" s="170"/>
      <c r="M2" s="170"/>
    </row>
    <row r="3" spans="1:13">
      <c r="A3" s="14"/>
      <c r="B3" s="14"/>
      <c r="C3" s="14"/>
      <c r="D3" s="14"/>
      <c r="E3" s="171" t="s">
        <v>2</v>
      </c>
      <c r="F3" s="171"/>
      <c r="G3" s="171"/>
      <c r="H3" s="171"/>
      <c r="I3" s="171"/>
      <c r="J3" s="171"/>
      <c r="K3" s="171"/>
      <c r="L3" s="171"/>
      <c r="M3" s="171"/>
    </row>
    <row r="4" spans="1:13">
      <c r="A4" s="14"/>
      <c r="B4" s="14"/>
      <c r="C4" s="14"/>
      <c r="D4" s="14"/>
      <c r="E4" s="170" t="s">
        <v>59</v>
      </c>
      <c r="F4" s="170"/>
      <c r="G4" s="170"/>
      <c r="H4" s="170"/>
      <c r="I4" s="170"/>
      <c r="J4" s="170"/>
      <c r="K4" s="170"/>
      <c r="L4" s="170"/>
      <c r="M4" s="170"/>
    </row>
    <row r="5" spans="1:13">
      <c r="A5" s="14"/>
      <c r="B5" s="14"/>
      <c r="C5" s="14"/>
      <c r="D5" s="14"/>
      <c r="E5" s="170" t="s">
        <v>60</v>
      </c>
      <c r="F5" s="170"/>
      <c r="G5" s="170"/>
      <c r="H5" s="170"/>
      <c r="I5" s="170"/>
      <c r="J5" s="170"/>
      <c r="K5" s="170"/>
      <c r="L5" s="170"/>
      <c r="M5" s="170"/>
    </row>
    <row r="6" spans="1:13" ht="15.75" thickBot="1">
      <c r="A6" s="14"/>
      <c r="B6" s="14"/>
      <c r="C6" s="14"/>
      <c r="D6" s="14"/>
      <c r="E6" s="14"/>
      <c r="F6" s="14"/>
      <c r="G6" s="14"/>
      <c r="H6" s="14"/>
      <c r="I6" s="14"/>
      <c r="J6" s="14"/>
      <c r="K6" s="14"/>
      <c r="L6" s="14"/>
      <c r="M6" s="14"/>
    </row>
    <row r="7" spans="1:13">
      <c r="A7" s="4"/>
      <c r="B7" s="212" t="s">
        <v>61</v>
      </c>
      <c r="C7" s="214" t="s">
        <v>5</v>
      </c>
      <c r="D7" s="214"/>
      <c r="E7" s="215" t="s">
        <v>6</v>
      </c>
      <c r="F7" s="215"/>
      <c r="G7" s="215"/>
      <c r="H7" s="217" t="s">
        <v>7</v>
      </c>
      <c r="I7" s="217"/>
      <c r="J7" s="215" t="s">
        <v>8</v>
      </c>
      <c r="K7" s="215"/>
      <c r="L7" s="205" t="s">
        <v>9</v>
      </c>
      <c r="M7" s="207" t="s">
        <v>10</v>
      </c>
    </row>
    <row r="8" spans="1:13">
      <c r="A8" s="7"/>
      <c r="B8" s="213"/>
      <c r="C8" s="73" t="s">
        <v>11</v>
      </c>
      <c r="D8" s="73" t="s">
        <v>12</v>
      </c>
      <c r="E8" s="216"/>
      <c r="F8" s="216"/>
      <c r="G8" s="216"/>
      <c r="H8" s="218"/>
      <c r="I8" s="218"/>
      <c r="J8" s="216"/>
      <c r="K8" s="216"/>
      <c r="L8" s="206"/>
      <c r="M8" s="208"/>
    </row>
    <row r="9" spans="1:13" ht="52.5" customHeight="1">
      <c r="A9" s="74"/>
      <c r="B9" s="75">
        <v>1</v>
      </c>
      <c r="C9" s="62" t="s">
        <v>26</v>
      </c>
      <c r="D9" s="62" t="s">
        <v>62</v>
      </c>
      <c r="E9" s="209" t="s">
        <v>63</v>
      </c>
      <c r="F9" s="209"/>
      <c r="G9" s="209"/>
      <c r="H9" s="210" t="s">
        <v>64</v>
      </c>
      <c r="I9" s="210"/>
      <c r="J9" s="211" t="s">
        <v>65</v>
      </c>
      <c r="K9" s="211"/>
      <c r="L9" s="76">
        <v>200</v>
      </c>
      <c r="M9" s="77">
        <v>660</v>
      </c>
    </row>
    <row r="10" spans="1:13" ht="54" customHeight="1">
      <c r="A10" s="74"/>
      <c r="B10" s="75">
        <v>2</v>
      </c>
      <c r="C10" s="62" t="s">
        <v>26</v>
      </c>
      <c r="D10" s="62" t="s">
        <v>62</v>
      </c>
      <c r="E10" s="209" t="s">
        <v>66</v>
      </c>
      <c r="F10" s="209"/>
      <c r="G10" s="209"/>
      <c r="H10" s="210" t="s">
        <v>67</v>
      </c>
      <c r="I10" s="210"/>
      <c r="J10" s="211" t="s">
        <v>68</v>
      </c>
      <c r="K10" s="211"/>
      <c r="L10" s="76">
        <v>200</v>
      </c>
      <c r="M10" s="77">
        <v>255</v>
      </c>
    </row>
    <row r="11" spans="1:13" ht="63.75" customHeight="1">
      <c r="A11" s="74"/>
      <c r="B11" s="75">
        <v>3</v>
      </c>
      <c r="C11" s="62" t="s">
        <v>26</v>
      </c>
      <c r="D11" s="62" t="s">
        <v>62</v>
      </c>
      <c r="E11" s="209" t="s">
        <v>69</v>
      </c>
      <c r="F11" s="209"/>
      <c r="G11" s="209"/>
      <c r="H11" s="210" t="s">
        <v>64</v>
      </c>
      <c r="I11" s="210"/>
      <c r="J11" s="211" t="s">
        <v>65</v>
      </c>
      <c r="K11" s="211"/>
      <c r="L11" s="76">
        <v>200</v>
      </c>
      <c r="M11" s="77">
        <v>660</v>
      </c>
    </row>
    <row r="12" spans="1:13" ht="66.75" customHeight="1">
      <c r="A12" s="74"/>
      <c r="B12" s="75">
        <v>4</v>
      </c>
      <c r="C12" s="62" t="s">
        <v>26</v>
      </c>
      <c r="D12" s="62" t="s">
        <v>62</v>
      </c>
      <c r="E12" s="209" t="s">
        <v>70</v>
      </c>
      <c r="F12" s="209"/>
      <c r="G12" s="209"/>
      <c r="H12" s="210" t="s">
        <v>71</v>
      </c>
      <c r="I12" s="210"/>
      <c r="J12" s="211" t="s">
        <v>65</v>
      </c>
      <c r="K12" s="211"/>
      <c r="L12" s="76">
        <v>200</v>
      </c>
      <c r="M12" s="77">
        <v>660</v>
      </c>
    </row>
    <row r="13" spans="1:13" s="26" customFormat="1" ht="35.25" customHeight="1">
      <c r="A13" s="108"/>
      <c r="B13" s="163"/>
      <c r="C13" s="139"/>
      <c r="D13" s="139"/>
      <c r="E13" s="220"/>
      <c r="F13" s="220"/>
      <c r="G13" s="220"/>
      <c r="H13" s="221"/>
      <c r="I13" s="221"/>
      <c r="J13" s="222"/>
      <c r="K13" s="222"/>
      <c r="L13" s="164"/>
      <c r="M13" s="164"/>
    </row>
    <row r="14" spans="1:13" s="26" customFormat="1" ht="19.5" customHeight="1">
      <c r="B14" s="24"/>
      <c r="C14" s="24"/>
      <c r="D14" s="187"/>
      <c r="E14" s="187"/>
      <c r="F14" s="187"/>
      <c r="G14" s="187"/>
      <c r="H14" s="187"/>
      <c r="I14" s="219"/>
      <c r="J14" s="219"/>
      <c r="K14" s="78"/>
      <c r="L14" s="78"/>
    </row>
    <row r="15" spans="1:13" s="26" customFormat="1" ht="19.5" customHeight="1">
      <c r="B15" s="24"/>
      <c r="C15" s="24"/>
      <c r="D15" s="187"/>
      <c r="E15" s="187"/>
      <c r="F15" s="187"/>
      <c r="G15" s="187"/>
      <c r="H15" s="187"/>
      <c r="I15" s="219"/>
      <c r="J15" s="219"/>
      <c r="K15" s="78"/>
      <c r="L15" s="78"/>
    </row>
    <row r="16" spans="1:13" s="26" customFormat="1" ht="19.5" customHeight="1">
      <c r="B16" s="24"/>
      <c r="C16" s="24"/>
      <c r="D16" s="187"/>
      <c r="E16" s="187"/>
      <c r="F16" s="187"/>
      <c r="G16" s="187"/>
      <c r="H16" s="187"/>
      <c r="I16" s="219"/>
      <c r="J16" s="219"/>
      <c r="K16" s="78"/>
      <c r="L16" s="78"/>
    </row>
    <row r="17" spans="2:12" s="26" customFormat="1" ht="19.5" customHeight="1">
      <c r="B17" s="24"/>
      <c r="C17" s="24"/>
      <c r="D17" s="187"/>
      <c r="E17" s="187"/>
      <c r="F17" s="187"/>
      <c r="G17" s="187"/>
      <c r="H17" s="187"/>
      <c r="I17" s="219"/>
      <c r="J17" s="219"/>
      <c r="K17" s="78"/>
      <c r="L17" s="78"/>
    </row>
    <row r="18" spans="2:12" s="26" customFormat="1" ht="19.5" customHeight="1"/>
    <row r="19" spans="2:12" s="26" customFormat="1" ht="19.5" customHeight="1"/>
  </sheetData>
  <mergeCells count="39">
    <mergeCell ref="D16:F16"/>
    <mergeCell ref="G16:H16"/>
    <mergeCell ref="I16:J16"/>
    <mergeCell ref="D17:F17"/>
    <mergeCell ref="G17:H17"/>
    <mergeCell ref="I17:J17"/>
    <mergeCell ref="E12:G12"/>
    <mergeCell ref="H12:I12"/>
    <mergeCell ref="J12:K12"/>
    <mergeCell ref="D15:F15"/>
    <mergeCell ref="G15:H15"/>
    <mergeCell ref="I15:J15"/>
    <mergeCell ref="D14:F14"/>
    <mergeCell ref="G14:H14"/>
    <mergeCell ref="I14:J14"/>
    <mergeCell ref="E13:G13"/>
    <mergeCell ref="H13:I13"/>
    <mergeCell ref="J13:K13"/>
    <mergeCell ref="E10:G10"/>
    <mergeCell ref="H10:I10"/>
    <mergeCell ref="J10:K10"/>
    <mergeCell ref="E11:G11"/>
    <mergeCell ref="H11:I11"/>
    <mergeCell ref="J11:K11"/>
    <mergeCell ref="E1:M1"/>
    <mergeCell ref="E2:M2"/>
    <mergeCell ref="E3:M3"/>
    <mergeCell ref="E4:M4"/>
    <mergeCell ref="E5:M5"/>
    <mergeCell ref="B7:B8"/>
    <mergeCell ref="C7:D7"/>
    <mergeCell ref="E7:G8"/>
    <mergeCell ref="H7:I8"/>
    <mergeCell ref="J7:K8"/>
    <mergeCell ref="L7:L8"/>
    <mergeCell ref="M7:M8"/>
    <mergeCell ref="E9:G9"/>
    <mergeCell ref="H9:I9"/>
    <mergeCell ref="J9:K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70" zoomScaleNormal="70" workbookViewId="0">
      <selection activeCell="R14" sqref="R14"/>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72</v>
      </c>
      <c r="E5" s="170"/>
      <c r="F5" s="170"/>
      <c r="G5" s="170"/>
      <c r="H5" s="170"/>
      <c r="I5" s="170"/>
      <c r="J5" s="170"/>
      <c r="K5" s="170"/>
      <c r="L5" s="170"/>
    </row>
    <row r="6" spans="1:12">
      <c r="A6" s="14"/>
      <c r="B6" s="14"/>
      <c r="C6" s="14"/>
      <c r="D6" s="170" t="s">
        <v>25</v>
      </c>
      <c r="E6" s="170"/>
      <c r="F6" s="170"/>
      <c r="G6" s="170"/>
      <c r="H6" s="170"/>
      <c r="I6" s="170"/>
      <c r="J6" s="170"/>
      <c r="K6" s="170"/>
      <c r="L6" s="17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234" t="s">
        <v>5</v>
      </c>
      <c r="C9" s="235"/>
      <c r="D9" s="236" t="s">
        <v>6</v>
      </c>
      <c r="E9" s="236"/>
      <c r="F9" s="236"/>
      <c r="G9" s="236" t="s">
        <v>7</v>
      </c>
      <c r="H9" s="236"/>
      <c r="I9" s="236" t="s">
        <v>8</v>
      </c>
      <c r="J9" s="236"/>
      <c r="K9" s="238" t="s">
        <v>9</v>
      </c>
      <c r="L9" s="229" t="s">
        <v>10</v>
      </c>
    </row>
    <row r="10" spans="1:12">
      <c r="A10" s="15"/>
      <c r="B10" s="165" t="s">
        <v>11</v>
      </c>
      <c r="C10" s="166" t="s">
        <v>12</v>
      </c>
      <c r="D10" s="237"/>
      <c r="E10" s="237"/>
      <c r="F10" s="237"/>
      <c r="G10" s="237"/>
      <c r="H10" s="237"/>
      <c r="I10" s="237"/>
      <c r="J10" s="237"/>
      <c r="K10" s="230"/>
      <c r="L10" s="230"/>
    </row>
    <row r="11" spans="1:12" ht="51" customHeight="1">
      <c r="A11" s="239">
        <v>1</v>
      </c>
      <c r="B11" s="240" t="s">
        <v>26</v>
      </c>
      <c r="C11" s="241"/>
      <c r="D11" s="242" t="s">
        <v>73</v>
      </c>
      <c r="E11" s="242"/>
      <c r="F11" s="242"/>
      <c r="G11" s="231" t="s">
        <v>74</v>
      </c>
      <c r="H11" s="231"/>
      <c r="I11" s="231" t="s">
        <v>75</v>
      </c>
      <c r="J11" s="231"/>
      <c r="K11" s="232">
        <v>410</v>
      </c>
      <c r="L11" s="233">
        <v>710</v>
      </c>
    </row>
    <row r="12" spans="1:12" ht="57.75" customHeight="1">
      <c r="A12" s="239"/>
      <c r="B12" s="240"/>
      <c r="C12" s="241"/>
      <c r="D12" s="242"/>
      <c r="E12" s="242"/>
      <c r="F12" s="242"/>
      <c r="G12" s="231"/>
      <c r="H12" s="231"/>
      <c r="I12" s="231"/>
      <c r="J12" s="231"/>
      <c r="K12" s="232"/>
      <c r="L12" s="233"/>
    </row>
    <row r="13" spans="1:12" ht="57" customHeight="1">
      <c r="A13" s="141"/>
      <c r="B13" s="79" t="s">
        <v>13</v>
      </c>
      <c r="C13" s="61"/>
      <c r="D13" s="223" t="s">
        <v>76</v>
      </c>
      <c r="E13" s="224"/>
      <c r="F13" s="225"/>
      <c r="G13" s="226" t="s">
        <v>77</v>
      </c>
      <c r="H13" s="227"/>
      <c r="I13" s="228" t="s">
        <v>78</v>
      </c>
      <c r="J13" s="228"/>
      <c r="K13" s="82">
        <v>410</v>
      </c>
      <c r="L13" s="83">
        <v>1160</v>
      </c>
    </row>
    <row r="14" spans="1:12" ht="81.75" customHeight="1">
      <c r="A14" s="141"/>
      <c r="B14" s="79" t="s">
        <v>13</v>
      </c>
      <c r="C14" s="61"/>
      <c r="D14" s="243" t="s">
        <v>79</v>
      </c>
      <c r="E14" s="244"/>
      <c r="F14" s="245"/>
      <c r="G14" s="246" t="s">
        <v>80</v>
      </c>
      <c r="H14" s="247"/>
      <c r="I14" s="248" t="s">
        <v>78</v>
      </c>
      <c r="J14" s="248"/>
      <c r="K14" s="167">
        <v>410</v>
      </c>
      <c r="L14" s="81">
        <v>2060</v>
      </c>
    </row>
    <row r="15" spans="1:12" ht="81.75" customHeight="1">
      <c r="A15" s="140"/>
      <c r="B15" s="85" t="s">
        <v>13</v>
      </c>
      <c r="C15" s="86"/>
      <c r="D15" s="242" t="s">
        <v>81</v>
      </c>
      <c r="E15" s="242"/>
      <c r="F15" s="242"/>
      <c r="G15" s="231" t="s">
        <v>77</v>
      </c>
      <c r="H15" s="231"/>
      <c r="I15" s="231" t="s">
        <v>82</v>
      </c>
      <c r="J15" s="231"/>
      <c r="K15" s="80">
        <v>410</v>
      </c>
      <c r="L15" s="87">
        <v>1055</v>
      </c>
    </row>
    <row r="16" spans="1:12" ht="21" customHeight="1">
      <c r="A16" s="26"/>
      <c r="B16" s="56"/>
      <c r="C16" s="56"/>
      <c r="D16" s="187"/>
      <c r="E16" s="187"/>
      <c r="F16" s="187"/>
      <c r="G16" s="187"/>
      <c r="H16" s="187"/>
      <c r="I16" s="187"/>
      <c r="J16" s="187"/>
      <c r="K16" s="84"/>
      <c r="L16" s="84"/>
    </row>
  </sheetData>
  <mergeCells count="31">
    <mergeCell ref="D16:F16"/>
    <mergeCell ref="G16:H16"/>
    <mergeCell ref="I16:J16"/>
    <mergeCell ref="D14:F14"/>
    <mergeCell ref="G14:H14"/>
    <mergeCell ref="I14:J14"/>
    <mergeCell ref="D15:F15"/>
    <mergeCell ref="G15:H15"/>
    <mergeCell ref="I15:J15"/>
    <mergeCell ref="A11:A12"/>
    <mergeCell ref="B11:B12"/>
    <mergeCell ref="C11:C12"/>
    <mergeCell ref="D11:F12"/>
    <mergeCell ref="G11:H12"/>
    <mergeCell ref="B9:C9"/>
    <mergeCell ref="D9:F10"/>
    <mergeCell ref="G9:H10"/>
    <mergeCell ref="I9:J10"/>
    <mergeCell ref="K9:K10"/>
    <mergeCell ref="D2:L2"/>
    <mergeCell ref="D3:L3"/>
    <mergeCell ref="D4:L4"/>
    <mergeCell ref="D5:L5"/>
    <mergeCell ref="D6:L6"/>
    <mergeCell ref="D13:F13"/>
    <mergeCell ref="G13:H13"/>
    <mergeCell ref="I13:J13"/>
    <mergeCell ref="L9:L10"/>
    <mergeCell ref="I11:J12"/>
    <mergeCell ref="K11:K12"/>
    <mergeCell ref="L11:L12"/>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171" t="s">
        <v>0</v>
      </c>
      <c r="E2" s="171"/>
      <c r="F2" s="171"/>
      <c r="G2" s="171"/>
      <c r="H2" s="171"/>
      <c r="I2" s="171"/>
      <c r="J2" s="171"/>
      <c r="K2" s="171"/>
      <c r="L2" s="171"/>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83</v>
      </c>
      <c r="E5" s="170"/>
      <c r="F5" s="170"/>
      <c r="G5" s="170"/>
      <c r="H5" s="170"/>
      <c r="I5" s="170"/>
      <c r="J5" s="170"/>
      <c r="K5" s="170"/>
      <c r="L5" s="170"/>
    </row>
    <row r="6" spans="1:12">
      <c r="A6" s="14"/>
      <c r="B6" s="14"/>
      <c r="C6" s="14"/>
      <c r="D6" s="170" t="s">
        <v>25</v>
      </c>
      <c r="E6" s="170"/>
      <c r="F6" s="170"/>
      <c r="G6" s="170"/>
      <c r="H6" s="170"/>
      <c r="I6" s="170"/>
      <c r="J6" s="170"/>
      <c r="K6" s="170"/>
      <c r="L6" s="17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181" t="s">
        <v>5</v>
      </c>
      <c r="C9" s="172"/>
      <c r="D9" s="173" t="s">
        <v>6</v>
      </c>
      <c r="E9" s="173"/>
      <c r="F9" s="173"/>
      <c r="G9" s="173" t="s">
        <v>7</v>
      </c>
      <c r="H9" s="173"/>
      <c r="I9" s="173" t="s">
        <v>8</v>
      </c>
      <c r="J9" s="173"/>
      <c r="K9" s="175" t="s">
        <v>9</v>
      </c>
      <c r="L9" s="177" t="s">
        <v>10</v>
      </c>
    </row>
    <row r="10" spans="1:12" ht="15.75" thickBot="1">
      <c r="A10" s="15"/>
      <c r="B10" s="17" t="s">
        <v>11</v>
      </c>
      <c r="C10" s="16" t="s">
        <v>12</v>
      </c>
      <c r="D10" s="174"/>
      <c r="E10" s="174"/>
      <c r="F10" s="174"/>
      <c r="G10" s="174"/>
      <c r="H10" s="174"/>
      <c r="I10" s="174"/>
      <c r="J10" s="174"/>
      <c r="K10" s="176"/>
      <c r="L10" s="178"/>
    </row>
    <row r="11" spans="1:12" ht="278.25" customHeight="1">
      <c r="A11" s="2">
        <v>1</v>
      </c>
      <c r="B11" s="58" t="s">
        <v>26</v>
      </c>
      <c r="C11" s="344" t="s">
        <v>84</v>
      </c>
      <c r="D11" s="249" t="s">
        <v>85</v>
      </c>
      <c r="E11" s="249"/>
      <c r="F11" s="249"/>
      <c r="G11" s="252" t="s">
        <v>86</v>
      </c>
      <c r="H11" s="252"/>
      <c r="I11" s="251" t="s">
        <v>87</v>
      </c>
      <c r="J11" s="251"/>
      <c r="K11" s="48">
        <v>500</v>
      </c>
      <c r="L11" s="48">
        <v>1605</v>
      </c>
    </row>
    <row r="12" spans="1:12" ht="164.25" customHeight="1">
      <c r="A12" s="2"/>
      <c r="B12" s="58" t="s">
        <v>26</v>
      </c>
      <c r="C12" s="344" t="s">
        <v>84</v>
      </c>
      <c r="D12" s="249" t="s">
        <v>88</v>
      </c>
      <c r="E12" s="249"/>
      <c r="F12" s="249"/>
      <c r="G12" s="250" t="s">
        <v>89</v>
      </c>
      <c r="H12" s="250"/>
      <c r="I12" s="251" t="s">
        <v>87</v>
      </c>
      <c r="J12" s="251"/>
      <c r="K12" s="48">
        <v>500</v>
      </c>
      <c r="L12" s="48">
        <v>705</v>
      </c>
    </row>
    <row r="13" spans="1:12" ht="103.5" customHeight="1">
      <c r="A13" s="2">
        <v>2</v>
      </c>
      <c r="B13" s="58" t="s">
        <v>26</v>
      </c>
      <c r="C13" s="344" t="s">
        <v>84</v>
      </c>
      <c r="D13" s="251" t="s">
        <v>90</v>
      </c>
      <c r="E13" s="251"/>
      <c r="F13" s="251"/>
      <c r="G13" s="252" t="s">
        <v>91</v>
      </c>
      <c r="H13" s="252"/>
      <c r="I13" s="251"/>
      <c r="J13" s="251"/>
      <c r="K13" s="48">
        <v>500</v>
      </c>
      <c r="L13" s="48">
        <v>255</v>
      </c>
    </row>
  </sheetData>
  <mergeCells count="20">
    <mergeCell ref="B9:C9"/>
    <mergeCell ref="D9:F10"/>
    <mergeCell ref="G9:H10"/>
    <mergeCell ref="I9:J10"/>
    <mergeCell ref="K9:K10"/>
    <mergeCell ref="D2:L2"/>
    <mergeCell ref="D3:L3"/>
    <mergeCell ref="D4:L4"/>
    <mergeCell ref="D5:L5"/>
    <mergeCell ref="D6:L6"/>
    <mergeCell ref="L9:L10"/>
    <mergeCell ref="D11:F11"/>
    <mergeCell ref="D12:F12"/>
    <mergeCell ref="D13:F13"/>
    <mergeCell ref="G11:H11"/>
    <mergeCell ref="I11:J11"/>
    <mergeCell ref="I12:J12"/>
    <mergeCell ref="I13:J13"/>
    <mergeCell ref="G12:H12"/>
    <mergeCell ref="G13:H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C10" sqref="C10"/>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71" t="s">
        <v>0</v>
      </c>
      <c r="E1" s="171"/>
      <c r="F1" s="171"/>
      <c r="G1" s="171"/>
      <c r="H1" s="171"/>
      <c r="I1" s="171"/>
      <c r="J1" s="171"/>
      <c r="K1" s="171"/>
      <c r="L1" s="171"/>
    </row>
    <row r="2" spans="1:12">
      <c r="A2" s="14"/>
      <c r="B2" s="14"/>
      <c r="C2" s="14"/>
      <c r="D2" s="170" t="s">
        <v>1</v>
      </c>
      <c r="E2" s="170"/>
      <c r="F2" s="170"/>
      <c r="G2" s="170"/>
      <c r="H2" s="170"/>
      <c r="I2" s="170"/>
      <c r="J2" s="170"/>
      <c r="K2" s="170"/>
      <c r="L2" s="170"/>
    </row>
    <row r="3" spans="1:12">
      <c r="A3" s="14"/>
      <c r="B3" s="14"/>
      <c r="C3" s="14"/>
      <c r="D3" s="171" t="s">
        <v>2</v>
      </c>
      <c r="E3" s="171"/>
      <c r="F3" s="171"/>
      <c r="G3" s="171"/>
      <c r="H3" s="171"/>
      <c r="I3" s="171"/>
      <c r="J3" s="171"/>
      <c r="K3" s="171"/>
      <c r="L3" s="171"/>
    </row>
    <row r="4" spans="1:12">
      <c r="A4" s="14"/>
      <c r="B4" s="14"/>
      <c r="C4" s="14"/>
      <c r="D4" s="170" t="s">
        <v>92</v>
      </c>
      <c r="E4" s="170"/>
      <c r="F4" s="170"/>
      <c r="G4" s="170"/>
      <c r="H4" s="170"/>
      <c r="I4" s="170"/>
      <c r="J4" s="170"/>
      <c r="K4" s="170"/>
      <c r="L4" s="170"/>
    </row>
    <row r="5" spans="1:12">
      <c r="A5" s="14"/>
      <c r="B5" s="14"/>
      <c r="C5" s="14"/>
      <c r="D5" s="170" t="s">
        <v>37</v>
      </c>
      <c r="E5" s="170"/>
      <c r="F5" s="170"/>
      <c r="G5" s="170"/>
      <c r="H5" s="170"/>
      <c r="I5" s="170"/>
      <c r="J5" s="170"/>
      <c r="K5" s="170"/>
      <c r="L5" s="170"/>
    </row>
    <row r="6" spans="1:12">
      <c r="A6" s="14"/>
      <c r="B6" s="14"/>
      <c r="C6" s="14"/>
      <c r="D6" s="14"/>
      <c r="E6" s="14"/>
      <c r="F6" s="14"/>
      <c r="G6" s="14"/>
      <c r="H6" s="14"/>
      <c r="I6" s="14"/>
      <c r="J6" s="14"/>
      <c r="K6" s="14"/>
      <c r="L6" s="14"/>
    </row>
    <row r="7" spans="1:12" ht="15.75" thickBot="1">
      <c r="A7" s="14"/>
      <c r="B7" s="14"/>
      <c r="C7" s="14"/>
      <c r="D7" s="14"/>
      <c r="E7" s="14"/>
      <c r="F7" s="14"/>
      <c r="G7" s="14"/>
      <c r="H7" s="14"/>
      <c r="I7" s="14"/>
      <c r="J7" s="14"/>
      <c r="K7" s="14"/>
      <c r="L7" s="14"/>
    </row>
    <row r="8" spans="1:12">
      <c r="A8" s="14"/>
      <c r="B8" s="181" t="s">
        <v>5</v>
      </c>
      <c r="C8" s="172"/>
      <c r="D8" s="173" t="s">
        <v>6</v>
      </c>
      <c r="E8" s="173"/>
      <c r="F8" s="173"/>
      <c r="G8" s="173" t="s">
        <v>7</v>
      </c>
      <c r="H8" s="173"/>
      <c r="I8" s="173" t="s">
        <v>8</v>
      </c>
      <c r="J8" s="173"/>
      <c r="K8" s="175" t="s">
        <v>9</v>
      </c>
      <c r="L8" s="177" t="s">
        <v>10</v>
      </c>
    </row>
    <row r="9" spans="1:12" ht="15.75" thickBot="1">
      <c r="A9" s="15"/>
      <c r="B9" s="17" t="s">
        <v>11</v>
      </c>
      <c r="C9" s="16" t="s">
        <v>12</v>
      </c>
      <c r="D9" s="174"/>
      <c r="E9" s="174"/>
      <c r="F9" s="174"/>
      <c r="G9" s="174"/>
      <c r="H9" s="174"/>
      <c r="I9" s="174"/>
      <c r="J9" s="174"/>
      <c r="K9" s="176"/>
      <c r="L9" s="178"/>
    </row>
    <row r="10" spans="1:12" ht="95.25" customHeight="1">
      <c r="A10" s="148">
        <v>1</v>
      </c>
      <c r="B10" s="146" t="s">
        <v>26</v>
      </c>
      <c r="C10" s="143" t="s">
        <v>84</v>
      </c>
      <c r="D10" s="253" t="s">
        <v>93</v>
      </c>
      <c r="E10" s="253"/>
      <c r="F10" s="253"/>
      <c r="G10" s="254" t="s">
        <v>94</v>
      </c>
      <c r="H10" s="254"/>
      <c r="I10" s="254" t="s">
        <v>95</v>
      </c>
      <c r="J10" s="254"/>
      <c r="K10" s="5">
        <v>140</v>
      </c>
      <c r="L10" s="5">
        <v>1245</v>
      </c>
    </row>
    <row r="11" spans="1:12" ht="113.25" customHeight="1">
      <c r="A11" s="148">
        <v>2</v>
      </c>
      <c r="B11" s="146" t="s">
        <v>26</v>
      </c>
      <c r="C11" s="143" t="s">
        <v>84</v>
      </c>
      <c r="D11" s="253" t="s">
        <v>96</v>
      </c>
      <c r="E11" s="253"/>
      <c r="F11" s="253"/>
      <c r="G11" s="254" t="s">
        <v>94</v>
      </c>
      <c r="H11" s="254"/>
      <c r="I11" s="254" t="s">
        <v>97</v>
      </c>
      <c r="J11" s="254"/>
      <c r="K11" s="5">
        <v>640</v>
      </c>
      <c r="L11" s="5">
        <v>900</v>
      </c>
    </row>
    <row r="12" spans="1:12" ht="87" customHeight="1">
      <c r="A12" s="148">
        <v>3</v>
      </c>
      <c r="B12" s="146" t="s">
        <v>26</v>
      </c>
      <c r="C12" s="143" t="s">
        <v>84</v>
      </c>
      <c r="D12" s="253" t="s">
        <v>98</v>
      </c>
      <c r="E12" s="253"/>
      <c r="F12" s="253"/>
      <c r="G12" s="254" t="s">
        <v>99</v>
      </c>
      <c r="H12" s="254"/>
      <c r="I12" s="254" t="s">
        <v>95</v>
      </c>
      <c r="J12" s="254"/>
      <c r="K12" s="5">
        <v>140</v>
      </c>
      <c r="L12" s="5">
        <v>600</v>
      </c>
    </row>
    <row r="13" spans="1:12" ht="78" customHeight="1">
      <c r="A13" s="148">
        <v>4</v>
      </c>
      <c r="B13" s="146" t="s">
        <v>26</v>
      </c>
      <c r="C13" s="143" t="s">
        <v>84</v>
      </c>
      <c r="D13" s="253" t="s">
        <v>100</v>
      </c>
      <c r="E13" s="253"/>
      <c r="F13" s="253"/>
      <c r="G13" s="254" t="s">
        <v>101</v>
      </c>
      <c r="H13" s="254"/>
      <c r="I13" s="254" t="s">
        <v>95</v>
      </c>
      <c r="J13" s="254"/>
      <c r="K13" s="5">
        <v>140</v>
      </c>
      <c r="L13" s="5">
        <v>405</v>
      </c>
    </row>
    <row r="14" spans="1:12" s="26" customFormat="1">
      <c r="A14" s="71"/>
      <c r="B14" s="71"/>
      <c r="C14" s="89"/>
      <c r="D14" s="255"/>
      <c r="E14" s="255"/>
      <c r="F14" s="255"/>
      <c r="G14" s="256"/>
      <c r="H14" s="256"/>
      <c r="I14" s="256"/>
      <c r="J14" s="256"/>
      <c r="K14" s="90"/>
      <c r="L14" s="90"/>
    </row>
  </sheetData>
  <mergeCells count="26">
    <mergeCell ref="D1:L1"/>
    <mergeCell ref="B8:C8"/>
    <mergeCell ref="D8:F9"/>
    <mergeCell ref="G8:H9"/>
    <mergeCell ref="I8:J9"/>
    <mergeCell ref="K8:K9"/>
    <mergeCell ref="L8:L9"/>
    <mergeCell ref="D14:F14"/>
    <mergeCell ref="G14:H14"/>
    <mergeCell ref="I14:J14"/>
    <mergeCell ref="D13:F13"/>
    <mergeCell ref="G13:H13"/>
    <mergeCell ref="I13:J13"/>
    <mergeCell ref="D11:F11"/>
    <mergeCell ref="G11:H11"/>
    <mergeCell ref="I11:J11"/>
    <mergeCell ref="D12:F12"/>
    <mergeCell ref="G12:H12"/>
    <mergeCell ref="I12:J12"/>
    <mergeCell ref="D10:F10"/>
    <mergeCell ref="G10:H10"/>
    <mergeCell ref="I10:J10"/>
    <mergeCell ref="D2:L2"/>
    <mergeCell ref="D3:L3"/>
    <mergeCell ref="D4:L4"/>
    <mergeCell ref="D5:L5"/>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4"/>
      <c r="B1" s="14"/>
      <c r="C1" s="14"/>
      <c r="D1" s="14"/>
      <c r="E1" s="14"/>
      <c r="F1" s="14"/>
      <c r="G1" s="14"/>
      <c r="H1" s="14"/>
      <c r="I1" s="14"/>
      <c r="J1" s="14"/>
      <c r="K1" s="14"/>
      <c r="L1" s="14"/>
    </row>
    <row r="2" spans="1:12" ht="15.75">
      <c r="A2" s="14"/>
      <c r="B2" s="14"/>
      <c r="C2" s="14"/>
      <c r="D2" s="257" t="s">
        <v>0</v>
      </c>
      <c r="E2" s="257"/>
      <c r="F2" s="257"/>
      <c r="G2" s="257"/>
      <c r="H2" s="257"/>
      <c r="I2" s="257"/>
      <c r="J2" s="257"/>
      <c r="K2" s="257"/>
      <c r="L2" s="257"/>
    </row>
    <row r="3" spans="1:12">
      <c r="A3" s="14"/>
      <c r="B3" s="14"/>
      <c r="C3" s="14"/>
      <c r="D3" s="170" t="s">
        <v>1</v>
      </c>
      <c r="E3" s="170"/>
      <c r="F3" s="170"/>
      <c r="G3" s="170"/>
      <c r="H3" s="170"/>
      <c r="I3" s="170"/>
      <c r="J3" s="170"/>
      <c r="K3" s="170"/>
      <c r="L3" s="170"/>
    </row>
    <row r="4" spans="1:12">
      <c r="A4" s="14"/>
      <c r="B4" s="14"/>
      <c r="C4" s="14"/>
      <c r="D4" s="171" t="s">
        <v>2</v>
      </c>
      <c r="E4" s="171"/>
      <c r="F4" s="171"/>
      <c r="G4" s="171"/>
      <c r="H4" s="171"/>
      <c r="I4" s="171"/>
      <c r="J4" s="171"/>
      <c r="K4" s="171"/>
      <c r="L4" s="171"/>
    </row>
    <row r="5" spans="1:12">
      <c r="A5" s="14"/>
      <c r="B5" s="14"/>
      <c r="C5" s="14"/>
      <c r="D5" s="170" t="s">
        <v>102</v>
      </c>
      <c r="E5" s="170"/>
      <c r="F5" s="170"/>
      <c r="G5" s="170"/>
      <c r="H5" s="170"/>
      <c r="I5" s="170"/>
      <c r="J5" s="170"/>
      <c r="K5" s="170"/>
      <c r="L5" s="170"/>
    </row>
    <row r="6" spans="1:12">
      <c r="A6" s="14"/>
      <c r="B6" s="14"/>
      <c r="C6" s="14"/>
      <c r="D6" s="258" t="s">
        <v>48</v>
      </c>
      <c r="E6" s="258"/>
      <c r="F6" s="258"/>
      <c r="G6" s="258"/>
      <c r="H6" s="258"/>
      <c r="I6" s="258"/>
      <c r="J6" s="258"/>
      <c r="K6" s="258"/>
      <c r="L6" s="258"/>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ht="15" customHeight="1">
      <c r="A9" s="14"/>
      <c r="B9" s="181" t="s">
        <v>5</v>
      </c>
      <c r="C9" s="172"/>
      <c r="D9" s="173" t="s">
        <v>6</v>
      </c>
      <c r="E9" s="173"/>
      <c r="F9" s="173"/>
      <c r="G9" s="173" t="s">
        <v>7</v>
      </c>
      <c r="H9" s="173"/>
      <c r="I9" s="173" t="s">
        <v>8</v>
      </c>
      <c r="J9" s="173"/>
      <c r="K9" s="175" t="s">
        <v>9</v>
      </c>
      <c r="L9" s="177" t="s">
        <v>10</v>
      </c>
    </row>
    <row r="10" spans="1:12" ht="15.75" thickBot="1">
      <c r="A10" s="15"/>
      <c r="B10" s="17" t="s">
        <v>11</v>
      </c>
      <c r="C10" s="16" t="s">
        <v>12</v>
      </c>
      <c r="D10" s="174"/>
      <c r="E10" s="174"/>
      <c r="F10" s="174"/>
      <c r="G10" s="174"/>
      <c r="H10" s="174"/>
      <c r="I10" s="174"/>
      <c r="J10" s="174"/>
      <c r="K10" s="176"/>
      <c r="L10" s="178"/>
    </row>
    <row r="11" spans="1:12" ht="113.25" customHeight="1">
      <c r="A11" s="91">
        <v>1</v>
      </c>
      <c r="B11" s="92" t="s">
        <v>13</v>
      </c>
      <c r="C11" s="92"/>
      <c r="D11" s="259" t="s">
        <v>103</v>
      </c>
      <c r="E11" s="259"/>
      <c r="F11" s="259"/>
      <c r="G11" s="259" t="s">
        <v>104</v>
      </c>
      <c r="H11" s="259"/>
      <c r="I11" s="259" t="s">
        <v>105</v>
      </c>
      <c r="J11" s="259"/>
      <c r="K11" s="93">
        <v>440</v>
      </c>
      <c r="L11" s="93">
        <v>255</v>
      </c>
    </row>
    <row r="12" spans="1:12" s="26" customFormat="1" ht="126" customHeight="1">
      <c r="A12" s="91">
        <v>2</v>
      </c>
      <c r="B12" s="107" t="s">
        <v>13</v>
      </c>
      <c r="C12" s="107"/>
      <c r="D12" s="259" t="s">
        <v>106</v>
      </c>
      <c r="E12" s="259"/>
      <c r="F12" s="259"/>
      <c r="G12" s="259" t="s">
        <v>107</v>
      </c>
      <c r="H12" s="259"/>
      <c r="I12" s="259" t="s">
        <v>108</v>
      </c>
      <c r="J12" s="259"/>
      <c r="K12" s="93">
        <v>440</v>
      </c>
      <c r="L12" s="93">
        <v>960</v>
      </c>
    </row>
    <row r="13" spans="1:12" ht="81.75" customHeight="1">
      <c r="A13" s="91">
        <v>3</v>
      </c>
      <c r="B13" s="107" t="s">
        <v>13</v>
      </c>
      <c r="C13" s="107"/>
      <c r="D13" s="259" t="s">
        <v>109</v>
      </c>
      <c r="E13" s="259"/>
      <c r="F13" s="259"/>
      <c r="G13" s="259" t="s">
        <v>110</v>
      </c>
      <c r="H13" s="259"/>
      <c r="I13" s="259" t="s">
        <v>108</v>
      </c>
      <c r="J13" s="259"/>
      <c r="K13" s="93">
        <v>440</v>
      </c>
      <c r="L13" s="93">
        <v>1605</v>
      </c>
    </row>
    <row r="14" spans="1:12" ht="90" customHeight="1">
      <c r="A14" s="91">
        <v>4</v>
      </c>
      <c r="B14" s="107" t="s">
        <v>13</v>
      </c>
      <c r="C14" s="107"/>
      <c r="D14" s="259" t="s">
        <v>111</v>
      </c>
      <c r="E14" s="259"/>
      <c r="F14" s="259"/>
      <c r="G14" s="259" t="s">
        <v>110</v>
      </c>
      <c r="H14" s="259"/>
      <c r="I14" s="259" t="s">
        <v>108</v>
      </c>
      <c r="J14" s="259"/>
      <c r="K14" s="93">
        <v>440</v>
      </c>
      <c r="L14" s="93">
        <v>945</v>
      </c>
    </row>
  </sheetData>
  <mergeCells count="23">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2022-04-26T17:00:06Z</dcterms:modified>
</cp:coreProperties>
</file>