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publica\Desktop\2017\INFORMACIÓN DE OFICIO\INFORMACIÓN 2022\5. MAYO\12. Listado de viajes\"/>
    </mc:Choice>
  </mc:AlternateContent>
  <bookViews>
    <workbookView xWindow="0" yWindow="0" windowWidth="20490" windowHeight="7350"/>
  </bookViews>
  <sheets>
    <sheet name="C.L. Achi" sheetId="2" r:id="rId1"/>
    <sheet name="C.L. Akateka " sheetId="3" r:id="rId2"/>
    <sheet name="C.L. Awakateka" sheetId="4" r:id="rId3"/>
    <sheet name="C.L. Chalchiteka" sheetId="5" r:id="rId4"/>
    <sheet name="C.L. Ch orti" sheetId="6" r:id="rId5"/>
    <sheet name="C.L. Chuj" sheetId="7" r:id="rId6"/>
    <sheet name="C.L. Itza" sheetId="8" r:id="rId7"/>
    <sheet name="C.L. Ixil" sheetId="9" r:id="rId8"/>
    <sheet name="C.L. Jakalteka" sheetId="10" r:id="rId9"/>
    <sheet name="C.L. Kaqchikel" sheetId="11" r:id="rId10"/>
    <sheet name="C.L. K iche" sheetId="12" r:id="rId11"/>
    <sheet name="C.L. Mam" sheetId="13" r:id="rId12"/>
    <sheet name="C.L. Mopan" sheetId="14" r:id="rId13"/>
    <sheet name="C.L Poqomam" sheetId="15" r:id="rId14"/>
    <sheet name="C.L. Poqomchi" sheetId="16" r:id="rId15"/>
    <sheet name="C.L. Q'anjob'al" sheetId="1" r:id="rId16"/>
    <sheet name="C.L. Q eqchi" sheetId="17" r:id="rId17"/>
    <sheet name="C.L. Sakapulteka" sheetId="18" r:id="rId18"/>
    <sheet name="C.L. Sipakapense" sheetId="19" r:id="rId19"/>
    <sheet name="C.L. Tektiteka" sheetId="20" r:id="rId20"/>
    <sheet name="C.L. Tz utujil" sheetId="21" r:id="rId21"/>
    <sheet name="C.L. Uspanteka " sheetId="22" r:id="rId2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4" i="22" l="1"/>
  <c r="G14" i="22"/>
  <c r="I13" i="22"/>
  <c r="G13" i="22"/>
  <c r="G12" i="22"/>
  <c r="A11" i="22"/>
  <c r="A12" i="22" s="1"/>
  <c r="A13" i="22" s="1"/>
  <c r="A14" i="22" s="1"/>
  <c r="L11" i="16" l="1"/>
  <c r="L10" i="16"/>
  <c r="L16" i="12" l="1"/>
</calcChain>
</file>

<file path=xl/sharedStrings.xml><?xml version="1.0" encoding="utf-8"?>
<sst xmlns="http://schemas.openxmlformats.org/spreadsheetml/2006/main" count="607" uniqueCount="222">
  <si>
    <t xml:space="preserve">K'ulb'il Yol Twitz Paxil </t>
  </si>
  <si>
    <t>Academia de las Lenguas Mayas de Guatemala</t>
  </si>
  <si>
    <t>Artículo. 10 Numeral 12, Decreto 57-2008, LEY DE ACCESO A LA INFORMACIÓN PÚBLICA</t>
  </si>
  <si>
    <t>LISTADO DE VIAJES, COMUNIDAD LINGÜÍSTICA ACHI.</t>
  </si>
  <si>
    <t>Correspondiente al mes de mayo 2022.</t>
  </si>
  <si>
    <t>Viaje</t>
  </si>
  <si>
    <t>Objetivo del viaje</t>
  </si>
  <si>
    <t>Persona autorizada</t>
  </si>
  <si>
    <t>Destino del viaje</t>
  </si>
  <si>
    <t>Costo del boleto</t>
  </si>
  <si>
    <t>Monto de viático</t>
  </si>
  <si>
    <t>Nacional</t>
  </si>
  <si>
    <t>Internacional</t>
  </si>
  <si>
    <t>x</t>
  </si>
  <si>
    <t>No aplica</t>
  </si>
  <si>
    <t>Asistir a la cuarta Sesión Ordinaria de Consejo Superior de la Academia de las Lenguas Mayas de Guatemala.</t>
  </si>
  <si>
    <t>Francisca Canahuí Bolvito.</t>
  </si>
  <si>
    <t>Sede Central de la ALMG, 3a. Calle 00-11 zona 10, Guatemala.</t>
  </si>
  <si>
    <t>Efectuar la etrega de Fondo Rotativo, Dietas de Junta Directiva y Reportes Financieros.</t>
  </si>
  <si>
    <t>Elvin Rolando Manuel Sucup.</t>
  </si>
  <si>
    <t>Sede Central de la ALMG.</t>
  </si>
  <si>
    <t>Asistir a una reunión con el Diputado Edgar Rubén Dubón García, para discutir el tema "variante dialectal del municipio de Cubulco, Baja Verapaz".</t>
  </si>
  <si>
    <t>LISTADO DE VIAJES, COMUNIDAD LINGÜÍSTICA AKATEKA</t>
  </si>
  <si>
    <t>Correspondiente al mes de MAYO 2022</t>
  </si>
  <si>
    <t>X</t>
  </si>
  <si>
    <t xml:space="preserve"> Asistencia a 4ta. Sesión Ordinaria de Consejo Superior de la Academia de las Lenguas Mayas de Guatemala, Según formulario de viatico No. 6593.</t>
  </si>
  <si>
    <t>FRANCISCO PEDRO MIGUEL</t>
  </si>
  <si>
    <t>GUATEMALA</t>
  </si>
  <si>
    <t>Viaje a la ciudad de Guatemala a la Sede Central de la Academia de las Lenguas Mayas de Guatemala, para entregar la tercera rendición de fondo rotativo y otros documentos administrativo del año fiscal 2022, según formulario de viático No. 6595.</t>
  </si>
  <si>
    <t>MATÍAS GASPAR JUAN</t>
  </si>
  <si>
    <t xml:space="preserve"> Asistencia a 5ta. Sesión Ordinaria de Consejo Superior de la Academia de las Lenguas Mayas de Guatemala, Según formulario de viatico No. 6596.</t>
  </si>
  <si>
    <t>LISTADO DE VIAJES, COMUNIDAD LINGÜÍSTICA AWAKATEKA</t>
  </si>
  <si>
    <t>Correspondiente al mes de Mayo 2022</t>
  </si>
  <si>
    <t>Asistir a la Quinta Sesión Ordinaria de Consejo Superior de la Academia de las Lenguas Mayas de Guatemala. Actividad realizada en la Sede Central de la Academia de las Lenguas Mayas de Guatemala, ubicado en la 3era. Calle 00-11 Zona 10, Ciudad de Guatemala.</t>
  </si>
  <si>
    <t>Elvira Rodríguez López                      Presidente de Comunidad Mayahablante</t>
  </si>
  <si>
    <t>Sede Central de la ALMG</t>
  </si>
  <si>
    <t>LISTADO DE VIAJES, COMUNIDAD LINGÜÍSTICA CHALCHITEKA</t>
  </si>
  <si>
    <t>Correspondiente al mes de mayo de 2022</t>
  </si>
  <si>
    <t>Por asistir  en la  cuarta Sesión Ordinaria de Consejo Superior de la Academia de las Lenguas Mayas de Guatemala.</t>
  </si>
  <si>
    <r>
      <t xml:space="preserve">Valentín Ailón Alcón                       </t>
    </r>
    <r>
      <rPr>
        <sz val="10"/>
        <color theme="1"/>
        <rFont val="Calibri"/>
        <family val="2"/>
        <scheme val="minor"/>
      </rPr>
      <t xml:space="preserve">Presidente de Comunidad Mayahablante                       CL Chalchiteka </t>
    </r>
  </si>
  <si>
    <t xml:space="preserve">3 Calle 00-11 Zona 10, Guatemala, Sede Central ALMG. </t>
  </si>
  <si>
    <t>LISTADO DE VIAJES, COMUNIDAD LINGÜÍSTICA CH'ORTI'</t>
  </si>
  <si>
    <t>No.</t>
  </si>
  <si>
    <t>N/A</t>
  </si>
  <si>
    <t>ENTREGAR DOCUMENTOS FINANCIEROS DE LA COMUNIDAD LINGÜÍSTICA CH'ORTI' AL DEPARTAMENTO DE CONTABILIDAD Y TESORERÍA, SEDE CENTRAL DE LA ACADEMIA DE LAS LENGUAS MAYAS DE GUATEMALA.</t>
  </si>
  <si>
    <t>LUCIO GUTIERREZ GARCIA</t>
  </si>
  <si>
    <t>SEDE CENTRAL ACADEMIA DE LAS LENGUAS MAYAS DE GUATEMALA</t>
  </si>
  <si>
    <t>PARTICIPAR A LA REUNION CON PERSONAL DE LA DIRECCION GENERAL DE DESARROLLO CULTURAL Y FORTALECIMIENTO DE LAS CULTURAS DEL MINISTERIO DE CULTURA Y DEPORTES Y A LA CUARTA SESIÓN ORDINARIA DEL CONSEJO SUPERIOR DE LA ACADEMIA DE LAS LENGUAS MAYAS DE GUATEMALA.</t>
  </si>
  <si>
    <t>BERNARDINO DIAZ DIAZ</t>
  </si>
  <si>
    <t>PRODESSA, KM. 15 CARRETERA, ROOSEVELT, ZONA 7 DE MIXCO.</t>
  </si>
  <si>
    <t>LISTADO DE VIAJES, COMUNIDAD LINGÜÍSTICA CHUJ</t>
  </si>
  <si>
    <t>Correspondiente al mes de mayo 2022</t>
  </si>
  <si>
    <t>Por viajar a la Sede Central Ciudad de Guatemala para la entrega fisica de Rendicion del Fondo Rotativo de la Comunidad Lingüística Chuj-ALMG</t>
  </si>
  <si>
    <t>Baltazar Pérez Pérez, Técnico Financiero de la C.L. Chuj</t>
  </si>
  <si>
    <t>A.L.M.G. Ciudad de Guatemala</t>
  </si>
  <si>
    <t>Por viajar a la Sede Central Ciudad de Guatemala para asistir a la   Sesion Ordinaria del Consejo Superior de la ALMG.</t>
  </si>
  <si>
    <t>Gaspar Miguel Gaspar Juan, Presidente de Comunidad Mayahablante Chuj</t>
  </si>
  <si>
    <t>Por viajar a la Ciudad de Huehuetenango para asistir a la reunion, relacionado al diplomado formacion en Metodologia para el aprendizaje del Idioma Maya Chuj L1</t>
  </si>
  <si>
    <t>Gaspar Garcia Pablo, Coordinador de programas Chuj</t>
  </si>
  <si>
    <t>DIDEDUC, Ciudad de Huehuetenango</t>
  </si>
  <si>
    <t>LISTADO DE VIAJES, COMUNIDAD LINGÜÍSTICA ITZA'</t>
  </si>
  <si>
    <t>No Aplica</t>
  </si>
  <si>
    <t>Entrega del Fondo Rotativo y el renglón 061 Dietas en la sede central de la ALMG</t>
  </si>
  <si>
    <t>Erick Manuel Zac Tesucún</t>
  </si>
  <si>
    <t>Sede Central de la ALMG, Ciudad de Guatemala</t>
  </si>
  <si>
    <t>Por participar en una sesió ordinaria del Consejo Superior de la ALMG</t>
  </si>
  <si>
    <t>Herbert Marcony Chayax Tesucún</t>
  </si>
  <si>
    <t>Por participar en la segúnda Reunión Ordinaria del año 2022, en el salon de 4 nivel de la secretaria de coordinación Ejecutiva, 6-06, 2A Av.5 zona 1 Ciudad de Guatemala</t>
  </si>
  <si>
    <t>salon de 4 nivel de la secretaria de coordinación Ejecutiva, 6-06, 2A Av.5 zona 1 Ciudad de Guatemala</t>
  </si>
  <si>
    <t>LISTADO DE VIAJES, COMUNIDAD LINGÜÍSTICA IXIL</t>
  </si>
  <si>
    <t>Entrega de la quinta rendición de fondo rotativo y reportes financieros de la Comunidad Lingüística Ixil.</t>
  </si>
  <si>
    <t>Edgar Eliseo Utuy Ajanel</t>
  </si>
  <si>
    <t>3a. Calle 00-11, Zona 10, Guatemala y Barrio San Lorenzo, Jocotan, Chiquimula.</t>
  </si>
  <si>
    <t>Organizar, ejecutar y controlar la eleccion de Vocal I de la Junta Directiva de la C.L. Kaqchikel de la ALMG.</t>
  </si>
  <si>
    <t>Medardo Anay Anay</t>
  </si>
  <si>
    <t>Barrio la Asunción Zona 1, Km. 87.1, Técpan, Chimaltenango.</t>
  </si>
  <si>
    <t>Retiro de sello automatico en almacén y en la unidad de inventario de la sede central.</t>
  </si>
  <si>
    <t>Pedro Cedillo Marcos</t>
  </si>
  <si>
    <t>3a. Calle 00-11, Zona 10, Guatemala, Sede Central ALMG</t>
  </si>
  <si>
    <t>Juan Velasco Bernal</t>
  </si>
  <si>
    <t>Retiro de sello automatico en almacén y en la unidad de inventario, entrega de asistencia a Depatamento de RRHH.</t>
  </si>
  <si>
    <t>Ester Santiago Cedillo</t>
  </si>
  <si>
    <t>Asistir a quinta sesión ordinaria de Consejo Superior de la Academia de las Lenguas Mayas de Guatemala.</t>
  </si>
  <si>
    <t>LISTADO DE VIAJES, COMUNIDAD LINGÜÍSTICA JAKALTEKA</t>
  </si>
  <si>
    <t>Participar en la cuarta sesión ordinaria del Consejo Superior de la Academia de las Lenguas Mayas de Guatemala del 27 al 30 de abril de 2022.</t>
  </si>
  <si>
    <t>Antonio Mendoza Delgado (Presidente de Comunidad Mayahablante)</t>
  </si>
  <si>
    <t>Sede central de la ALMG</t>
  </si>
  <si>
    <t>Realizar trámites administrativos y financieros, entregar la tercera liquidación del fondo rotativo de la Comunidad Lingüística Jakalteka, los días del 03 al 05 de mayo de 2022.</t>
  </si>
  <si>
    <t>Gladis Elisabeth Delgado Miguel ( Técnico Financiero)</t>
  </si>
  <si>
    <t>Participar en la quinta sesión ordinaria del Consejo Superior de la Academia de las Lenguas Mayas de Guatemala del 23 al 26 de mayo de 2022.</t>
  </si>
  <si>
    <t>LISTADO DE VIAJES, COMUNIDAD LINGÜÍSTICA KAQCHIKEL</t>
  </si>
  <si>
    <t>Trasladar a Técnicos Investigadores, Comunicador, Traductor, Finaciero y Coordinador General al Hotel Jardínes del Lago, Panajachel Sololá. 06/05/2022</t>
  </si>
  <si>
    <t xml:space="preserve">Erick Estuardo Chacach Ajú/ Piloto Automovilista </t>
  </si>
  <si>
    <t>Panajachel, Sololá.</t>
  </si>
  <si>
    <t>Trasladar a Facilitadores de la C.L. Kaqchikel a la Direccion Departamental de Educación de Mazatenango, Suchitepéquez. 25/05/2022</t>
  </si>
  <si>
    <t>Mazatenango, Suchitepéquez</t>
  </si>
  <si>
    <t>LISTADO DE VIAJES, COMUNIDAD LINGÜÍSTICA K'ICHE'</t>
  </si>
  <si>
    <t>Correspondiente al mes de mayo 2,022.</t>
  </si>
  <si>
    <t>Por asistir a la 4ta. Sesión ordinaria de Consejo Superior de la ALMG .</t>
  </si>
  <si>
    <t>Manuel Raxuleú Ambrocio</t>
  </si>
  <si>
    <t>Ciudad de Guatemala</t>
  </si>
  <si>
    <t>Entregade documentos de liquidación  del cuarto fondo rotativo y otras gestiones administrativas y financieras.</t>
  </si>
  <si>
    <t>Catalina Calel Morales</t>
  </si>
  <si>
    <t xml:space="preserve">Acompañamiento del equipo investigador a la realización de entrevistas con Maya hablantes K'iche' </t>
  </si>
  <si>
    <t>José Rolando Saquic Saquic</t>
  </si>
  <si>
    <t>Suchitepequez y Quetzaltenango</t>
  </si>
  <si>
    <t>Para el seguimiento y acompañamiento de las actividades con el encargado de la Subsede de Quetzaltenango.</t>
  </si>
  <si>
    <t>Quetzaltenango</t>
  </si>
  <si>
    <t>Realizar gestiones administrativas en la Sede Central de la ALMG.</t>
  </si>
  <si>
    <t>Candelaria Hernández Aguaré</t>
  </si>
  <si>
    <t xml:space="preserve">Total </t>
  </si>
  <si>
    <t>LISTADO DE VIAJES, COMUNIDAD LINGÜÍSTICA MOPAN</t>
  </si>
  <si>
    <t>Correspondiente al mes de Mayo de 2022</t>
  </si>
  <si>
    <t>1)Reunión con el personal de la Dirección General de Desarrollo Cultural y Fortalecimiento de las Culturas del Ministerio de Cultura y Deportes. 2) Asistir a la 4° Sesion Ordinaria de Consejo Superior de la Acedemia de las Lenguas Mayas de Guatemala.</t>
  </si>
  <si>
    <t>Froilán Odilón Caal Acaljá Presidente Comunidad Mayahablante Mopan</t>
  </si>
  <si>
    <t>Sede Central de la ALMG.                          Ciudad de  Guatemala</t>
  </si>
  <si>
    <t>Realizar Asuntos Administrativos y entrega fondo rotativo de la Comunidad Lingüística Mopan</t>
  </si>
  <si>
    <t xml:space="preserve">Paula Martina Cajbón Tzalán
Técnico Administrativo-Financiero
C. L. Mopan
</t>
  </si>
  <si>
    <t>LISTADO DE VIAJES, COMUNIDAD LINGÜÍSTICA POQOMAM</t>
  </si>
  <si>
    <t>"Asistir a la 4o. Sesión Ordinaria de Consejo Superior de la Academia de las Lenguas Mayas de Guatemala"</t>
  </si>
  <si>
    <t>Angelina Choc Martínez</t>
  </si>
  <si>
    <t>Salón K'iche' de la sede central de la ALMG, ubicada en la 3a. Calle 00-11 zona 10 Guatemala, Guatemala.</t>
  </si>
  <si>
    <t>1. Participar en una reunión-desayuno para la presentación del Plan de Acción Nacional del Decenio Internacional de los Idiomas Originarios de Guatemala PAN-DIIO. 2. Asistir a la 5o. Sesión Ordinaria de la Junta Directiva del Consejo Superior de la Academia de las Lenguas Mayas de Guatemala.</t>
  </si>
  <si>
    <t>"Realizar entrega de Fondo Rotativo y reportes mensuales de carácter Financiero y Administrativo de la C.L. Poqomam"</t>
  </si>
  <si>
    <t>Oscar Marino López Nicolas</t>
  </si>
  <si>
    <t>Instalaciones de la sede central de la ALMG, Guatemala.</t>
  </si>
  <si>
    <t>Pago de Viáticos por Comisión de: "Realizar procedimiento administrativo para el retiro y carga de activos fijos en tarjetas de responsabilidad".</t>
  </si>
  <si>
    <t>Instalaciones de la Sede Central de la ALMG, Guatemala.</t>
  </si>
  <si>
    <t>"Realizar procedimiento administrativo para el retiro y carga de activos fijos en tarjetas de responsabilidad"</t>
  </si>
  <si>
    <t>Pedro Rodolfo López</t>
  </si>
  <si>
    <t>LISTADO DE VIAJES, COMUNIDAD LINGÜÍSTICA POQOMCHI'</t>
  </si>
  <si>
    <t>Correspondiente del 01 al 31 de Mayo 2022</t>
  </si>
  <si>
    <t>REALIZAR TRÁMITES AL DEPARTAMENTO DE CONTABILIDAD, UNIDAD DE TESORERÍA,  INFORMACION PUBLICA, DIRECCION ADMNISTRATIVA, UNIDAD DE INVENTARIO Y RECURSOS HUMANOS  EN LA SEDE CENTRAL DE LA ALMG, SEGUN NOMBRAMIENTO NOM-PRES NO. 009-2022 DE FECHA 27/04/2022.</t>
  </si>
  <si>
    <t>EDI EUGENIO CAAL MORAN</t>
  </si>
  <si>
    <t>SEDE CENTRAL DE LA ALMH</t>
  </si>
  <si>
    <t>ASISTIR A LA 4º SESIÓN ORDINARIA DE CONSEJO SUPERIOR DE LA ACADEMIA DE LAS LENGUAS MAYAS DE GUATEMALA, EN LA SEDE CENTRAL DE LA ACADEMIA DE LAS LENGUAS MAYAS DE GUATEMALA. SEGÚN  NOMBRAMIENTO NCL NO. P-247-2022 DE FECHA 25/04/2022</t>
  </si>
  <si>
    <t>ESTEBAN TUL JOR</t>
  </si>
  <si>
    <t>SEDE CENTRAL DE LA ALMG</t>
  </si>
  <si>
    <t>LISTADO DE VIAJES, COMUNIDAD LINGÜÍSTICA Q'ANJOB'AL</t>
  </si>
  <si>
    <t>Correspondiente al mes de mayo del año 2022</t>
  </si>
  <si>
    <t>Entrega de la tercera rendición del Fondo rotativo y entrega de formas oficiales administrtivos y financieros.</t>
  </si>
  <si>
    <t>María Felipe Nicolás, Técnico Administrativo</t>
  </si>
  <si>
    <t>Realizar trámites administrativo.</t>
  </si>
  <si>
    <t xml:space="preserve">Reunión de coordinación sobre seguimiento al expediente de mayahablante nativos del municipio de San Sebastían Coatán </t>
  </si>
  <si>
    <t>Juan Miguel Salvador González Toledo, Presidente de Comunidad Mayahablante Q'anjob'al</t>
  </si>
  <si>
    <t>Realización de los procesos de investigación de campo en el marco de la acción especifica, Investigación lingüística, Diccionario y Atlas Lingüístico para Idiomas Mayas DALINA, fase IV.</t>
  </si>
  <si>
    <t>Victoriana Etelvina López Diego, Técnico Investigador</t>
  </si>
  <si>
    <t>Municipio de San Juan Ixcoy, departamento de Huehuetenango</t>
  </si>
  <si>
    <t>LISTADO DE VIAJES, COMUNIDAD LINGÜÍSTICA Q'EQCHI'</t>
  </si>
  <si>
    <t>Persona Autorizada</t>
  </si>
  <si>
    <t>Costo del Boleto</t>
  </si>
  <si>
    <t>Monto de Viático</t>
  </si>
  <si>
    <t>Practicar inventario en las subsedes de la Comunidad Lingüística Q'eqchi' en los municipios de Playa Grande Ixcan, departamento de Quiche y municipio de Poptun del departamente de Petén.</t>
  </si>
  <si>
    <t>Domingo Choj</t>
  </si>
  <si>
    <t>Municipios de Playa Grande Ixcan departamento de Quiche y municipio de Poptun del departamente de Petén.</t>
  </si>
  <si>
    <t>Gestionar habilitacion de libros de asistencias a la Contraloria General de Cuentas y entrega de documentos a la Direccion Administrativa de la ALMG.</t>
  </si>
  <si>
    <t>Contraloria General de Cuentas, Guatemala y Sede Central de la ALMG.</t>
  </si>
  <si>
    <t>Asistir en la 5ta. Sesion Ordinaria del concejo Superior  de la ALMG .</t>
  </si>
  <si>
    <t>Roberto Coc Caz</t>
  </si>
  <si>
    <t xml:space="preserve"> Trasladar al Presidente de la Comunidad Mayahablante de la C.L. Q'eqchi a la 5ta. Sesion Ordinaria de la Junta Directiva del concejo Superior  de la ALMG</t>
  </si>
  <si>
    <t>Hector Rolando Caz Sí</t>
  </si>
  <si>
    <t>LISTADO DE VIAJES, COMUNIDAD LINGÜÍSTICA SAKAPULTEKA</t>
  </si>
  <si>
    <t>Reunión con el personal de la Dirección General de Desarrollo Cultural y Fortalecimiento de las Culturas del Ministerio de Cultura y Deportes. Participación en la 4ta. Sesión Ordinaria de Consejo Superior de la Academia de las Lenguas Mayas de Guatemala.</t>
  </si>
  <si>
    <t xml:space="preserve">MIGUEL FELIPE PAJARITO                 PRESIDENTE </t>
  </si>
  <si>
    <t>SEDE CENTRAL DE LA ALMG         3RA. CALLE 00-11 ZONA 10</t>
  </si>
  <si>
    <t>Para realizar la liquidación del fondo rotativo, dietas y arredamiento como también la entrega de documentos, informes, reportes entre otros requerimientos de las diferentes Direcciónes, Departamentos y Unidades de la ALMG.</t>
  </si>
  <si>
    <t>MAGDALENA ACEYTUNO FELIPE TÉCNICO ADMINISTRATIVO-FINANCIERO</t>
  </si>
  <si>
    <t xml:space="preserve">Organizar, ejecutar y controlar la elección de Vocal I de la Junta directiva de la C.L. Kaqchikel de la ALMG, así como su respectiva juramentación de conformidad con el Reglamento de Elecciones de Autoridades de la Academia de las Lenguas Mayas de Guatemala. </t>
  </si>
  <si>
    <t>Sede de la C.L. Kaqchikel, ubicado en el Barrio La Asunción Zona 1, Km 87.1, primera entrada a Tecpán Guatemala, Chimaltenango.</t>
  </si>
  <si>
    <t>Participación en la reunión de análisis de procesos pendientes del año 2021 para dar seguimiento en mesas técnicas del Consejo Superior.</t>
  </si>
  <si>
    <t>Acompañar y participar en calidad de Representante de la ALMG al Encuentro Nacional de Pueblos Indígenas sobre Seguridad Alimentaria y Nutricional 2022 y Asistir en la reunión-desayuno para la presentación del Plan de Acción Nacional del Decenio Internacional de los Idiomas Indigenas de Guatemala -DILI- con representantes de la DEMI, CODISRA y FODIGUA.</t>
  </si>
  <si>
    <t>Centro de Cooperación Española, ubicado en la 6ta. Avenida entre 3ra. y 4ta. Calle, Antigua Guatemala, Guatemala.  Sede Central de la ALMG,  ubicado en la 3ra. calle 00-11 zona 10, Guatemala.</t>
  </si>
  <si>
    <t>Participación en la 5ta. Sesión Ordinaria de Consejo Superior de la Academia de las Lenguas Mayas de Guatemala.</t>
  </si>
  <si>
    <r>
      <t xml:space="preserve">LISTADO DE VIAJES, COMUNIDAD LINGÜÍSTICA </t>
    </r>
    <r>
      <rPr>
        <b/>
        <sz val="11"/>
        <color theme="1"/>
        <rFont val="Arial"/>
        <family val="2"/>
      </rPr>
      <t>SIPAKAPENSE</t>
    </r>
  </si>
  <si>
    <t>Realizar la tercera rendición de Fondo Rotativo de la Comunidad Lingüística Sipakapense y Dietas correspondientes al mes de abril de 2022, el día 04 de mayo de 2022.</t>
  </si>
  <si>
    <t>Werner Rubelsy Tema López, Técnico Administrativo Financiero</t>
  </si>
  <si>
    <t>Q.     0.00</t>
  </si>
  <si>
    <t>Realizar entrega de correcciones de la segunda y tercera rendición de Fondo Rotativo de la Comunidad Lingüística Sipakapense, el día 24 de mayo de 2022.</t>
  </si>
  <si>
    <r>
      <t xml:space="preserve">LISTADO DE VIAJES, COMUNIDAD LINGÜÍSTICA </t>
    </r>
    <r>
      <rPr>
        <b/>
        <sz val="11"/>
        <color rgb="FFFF0000"/>
        <rFont val="Arial"/>
        <family val="2"/>
      </rPr>
      <t>TEKTITEKA</t>
    </r>
  </si>
  <si>
    <r>
      <t xml:space="preserve">Correspondiente al mes de Mayo de </t>
    </r>
    <r>
      <rPr>
        <b/>
        <sz val="11"/>
        <color theme="1"/>
        <rFont val="Arial"/>
        <family val="2"/>
      </rPr>
      <t xml:space="preserve"> 2022</t>
    </r>
  </si>
  <si>
    <t>___</t>
  </si>
  <si>
    <t>Entrega de Documentos de la Tercera Liquidación de Fondo Rotativo, renglón 061 y entrega de documentos administrativos de la Comunidad Lingüística Tektiteka.</t>
  </si>
  <si>
    <t xml:space="preserve"> Gefrey Carlin López López , Técnico Administrativo FinancieroComunidad Lingüística Tektiteka</t>
  </si>
  <si>
    <t>Sede Central Academia  de las Lenguas Mayas de Guatemala</t>
  </si>
  <si>
    <t>______</t>
  </si>
  <si>
    <t>Asistir a la  5° Sesión Ordinaria del Consejo Superior de la Academia de las Lenguas Mayas de Guatemala.</t>
  </si>
  <si>
    <t>Mario Ismael Méndez Pérez; presidente de Comunidad Mayahablante Comunidad Lingüística Tektiteka</t>
  </si>
  <si>
    <t>Servicios de Interpretación en el Idioma maya Tektiteko</t>
  </si>
  <si>
    <t xml:space="preserve">Calixto Simón Pérez, Técnico Traductor e Interprete de la Comunidad Lingüística Tektiteka, </t>
  </si>
  <si>
    <t>Instalaciones del Juzgado pluripersonal de Primera Instancia Penal de Delitos de femicidio y Otras formas de Violencia Contra la Mujer y Violencia Sexual, del departamento de Huehuetenango.</t>
  </si>
  <si>
    <t>LISTADO DE VIAJES, COMUNIDAD LINGÜÍSTICA TZ'UTUJIL</t>
  </si>
  <si>
    <t>Sesion Ordinaria Consejo Superior ALMG</t>
  </si>
  <si>
    <t>Juan Reanda Sapalu</t>
  </si>
  <si>
    <t>Sede Central ALMG</t>
  </si>
  <si>
    <t>Liquidacion Fondo Rotativo y Tramites Administrativos</t>
  </si>
  <si>
    <t>Mario Mendez Gonzalez</t>
  </si>
  <si>
    <t>Entrevistas y Encuentras sobre la Vitalidad del Idioma Tz'utujil</t>
  </si>
  <si>
    <t>Pedro Culum Culum</t>
  </si>
  <si>
    <t>San Miguel Panan y Chicacao, Suchitepéquez</t>
  </si>
  <si>
    <t>Reunion con Autoridades municipales sobre el rescate del Idioma Tz'utujil</t>
  </si>
  <si>
    <t>San Juan La Laguna, Sololá</t>
  </si>
  <si>
    <t xml:space="preserve">Visita con Autoridades para mecanismos del fortalecimiento del Idioma Tz'utujil </t>
  </si>
  <si>
    <t>Coordinacion con el Director Departamental para el Idioma Tz'utuji</t>
  </si>
  <si>
    <t>Sololá</t>
  </si>
  <si>
    <t>Aplicación sobre la Evaluacion Lingüística Tz'utujil</t>
  </si>
  <si>
    <t>Juan Quiacaín Navichoc</t>
  </si>
  <si>
    <t>Santiago Atitlán, Sololá</t>
  </si>
  <si>
    <t>Proceso de cobro sobre la Evaluacion Lingüística Tz'utujil</t>
  </si>
  <si>
    <t xml:space="preserve">Monitoreo sobre centro de aprendizaje del Idioma Tz'utujil </t>
  </si>
  <si>
    <t>Gaspar Ixcaya Ratzam</t>
  </si>
  <si>
    <t>San Miguel Panan, Suchitepéquez</t>
  </si>
  <si>
    <t>Acompañamiento tecnico para la Coordinacion con el Director Departamental para el Idioma Tz'utuji</t>
  </si>
  <si>
    <t>LISTADO DE VIAJES, COMUNIDAD LINGÜÍSTICA USPANTEKA</t>
  </si>
  <si>
    <t>Asistir a la 4º Sesión Ordinaria de Consejo Superior de la Academia de las Lenguas Mayas de Guatemala</t>
  </si>
  <si>
    <t>Pedro Alejandro Vásquez Tay, Presidente de Comunidad Mayahablante, de la CL. Uspanteka.</t>
  </si>
  <si>
    <t>Sede Central de la Academia de las Lenguas Mayas de Guatemala, Ciudad de Guatemala.</t>
  </si>
  <si>
    <t>Realizar trámites de índole administrativo y financiero de la Comunidad Lingüística Uspanteka de la ALMG.</t>
  </si>
  <si>
    <t>Francisco Leonel Méndez Damian, Técnico Administrativo-Financiero de la CL. Uspanteka.</t>
  </si>
  <si>
    <t>Organizar, ejecutar y controlar la elección de Vocal I de la Junta Directiva de la Comunidad Lingüística Kaqchikel de la ALMG, así como su respectiva juramentación, de conformidad con el Reglamento de Elecciones de Autoridades de la Academia de las Lenguas Mayas de Guatemala.</t>
  </si>
  <si>
    <t>Barrio La Asunción Zona 1, Km 87.1, primera entrada a Tecpán Guatemala, Chimaltenango.</t>
  </si>
  <si>
    <t>1. Asistir en una reunión-desayuno para la presentación del Plan de Acción Nacional del Decenio Internacional de los Idiomas Indígenas de Guatemala –DIII-, 2. Acompañar en los preparativos de la Presentación del PAN-DIIO con personal de la ALMG, 3. Participar con personal de la Vicepresidencia de la República en los preparativos de la Presentación del PAN-DIIO.</t>
  </si>
  <si>
    <t>1. Asistir a la Socialización del Plan de Acción Nacional del Decenio Internacional de las Lenguas Indígenas 2022-2032 ante el Gabinete Especifico de Desarrollo Social –SEDS-, 2. Asistir a la 5º Sesión Ordinaria de Consejo Superior de la Academia de las Lenguas Mayas de Guatemala.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</si>
</sst>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quot;#,##0.00;[Red]\-&quot;Q&quot;#,##0.00"/>
    <numFmt numFmtId="44" formatCode="_-&quot;Q&quot;* #,##0.00_-;\-&quot;Q&quot;* #,##0.00_-;_-&quot;Q&quot;* &quot;-&quot;??_-;_-@_-"/>
    <numFmt numFmtId="164" formatCode="_-[$Q-100A]* #,##0.00_-;\-[$Q-100A]* #,##0.00_-;_-[$Q-100A]* &quot;-&quot;??_-;_-@_-"/>
    <numFmt numFmtId="165" formatCode="&quot;Q&quot;#,##0.00"/>
    <numFmt numFmtId="166" formatCode="_(&quot;Q&quot;* #,##0.00_);_(&quot;Q&quot;* \(#,##0.00\);_(&quot;Q&quot;* &quot;-&quot;??_);_(@_)"/>
    <numFmt numFmtId="167" formatCode="_-[$Q-100A]* #,##0.00_ ;_-[$Q-100A]* \-#,##0.00\ ;_-[$Q-100A]* &quot;-&quot;??_ ;_-@_ "/>
    <numFmt numFmtId="168" formatCode="#,##0.00;[Red]#,##0.00"/>
    <numFmt numFmtId="169" formatCode="[$Q-100A]#,##0.00;\-[$Q-100A]#,##0.00"/>
    <numFmt numFmtId="170" formatCode="&quot;Q&quot;#,##0.00;[Red]&quot;Q&quot;#,##0.00"/>
    <numFmt numFmtId="171" formatCode="[$Q-100A]#,##0.00"/>
    <numFmt numFmtId="172" formatCode="_-[$Q-7C86]* #,##0.00_-;\-[$Q-7C86]* #,##0.00_-;_-[$Q-7C86]* &quot;-&quot;??_-;_-@_-"/>
    <numFmt numFmtId="173" formatCode="_-[$Q-486]* #,##0.00_-;\-[$Q-486]* #,##0.00_-;_-[$Q-486]* &quot;-&quot;??_-;_-@_-"/>
  </numFmts>
  <fonts count="35">
    <font>
      <sz val="11"/>
      <color theme="1"/>
      <name val="Calibri"/>
      <family val="2"/>
      <scheme val="minor"/>
    </font>
    <font>
      <sz val="11"/>
      <color theme="1"/>
      <name val="Arial"/>
      <family val="2"/>
    </font>
    <font>
      <b/>
      <sz val="11"/>
      <color theme="1"/>
      <name val="Arial"/>
      <family val="2"/>
    </font>
    <font>
      <sz val="6"/>
      <color theme="1"/>
      <name val="Calibri"/>
      <family val="2"/>
      <scheme val="minor"/>
    </font>
    <font>
      <sz val="11"/>
      <color theme="1"/>
      <name val="Calibri"/>
      <family val="2"/>
      <scheme val="minor"/>
    </font>
    <font>
      <sz val="8"/>
      <color theme="1"/>
      <name val="Calibri"/>
      <family val="2"/>
      <scheme val="minor"/>
    </font>
    <font>
      <sz val="10"/>
      <color theme="1"/>
      <name val="Calibri"/>
      <family val="2"/>
      <scheme val="minor"/>
    </font>
    <font>
      <sz val="9"/>
      <color theme="1"/>
      <name val="Calibri"/>
      <family val="2"/>
      <scheme val="minor"/>
    </font>
    <font>
      <sz val="11"/>
      <color indexed="8"/>
      <name val="Calibri"/>
      <family val="2"/>
    </font>
    <font>
      <b/>
      <sz val="10"/>
      <color indexed="8"/>
      <name val="Calibri"/>
      <family val="2"/>
    </font>
    <font>
      <b/>
      <sz val="11"/>
      <color theme="1"/>
      <name val="Calibri"/>
      <family val="2"/>
      <scheme val="minor"/>
    </font>
    <font>
      <sz val="9"/>
      <color rgb="FF000000"/>
      <name val="Calibri"/>
      <family val="2"/>
      <scheme val="minor"/>
    </font>
    <font>
      <sz val="9"/>
      <color indexed="8"/>
      <name val="Calibri"/>
      <family val="2"/>
      <scheme val="minor"/>
    </font>
    <font>
      <b/>
      <sz val="9"/>
      <color theme="1"/>
      <name val="Calibri"/>
      <family val="2"/>
      <scheme val="minor"/>
    </font>
    <font>
      <sz val="8"/>
      <color theme="1"/>
      <name val="Calibri"/>
      <family val="2"/>
    </font>
    <font>
      <sz val="11"/>
      <color theme="1"/>
      <name val="Arial Narrow"/>
      <family val="2"/>
    </font>
    <font>
      <sz val="11"/>
      <name val="Arial Narrow"/>
      <family val="2"/>
    </font>
    <font>
      <sz val="11"/>
      <color theme="1"/>
      <name val="Calibri "/>
    </font>
    <font>
      <sz val="11"/>
      <name val="Calibri "/>
    </font>
    <font>
      <sz val="11"/>
      <name val="Calibri"/>
      <family val="2"/>
      <scheme val="minor"/>
    </font>
    <font>
      <sz val="10"/>
      <name val="Arial"/>
      <family val="2"/>
    </font>
    <font>
      <sz val="10"/>
      <color theme="1"/>
      <name val="Arial"/>
      <family val="2"/>
    </font>
    <font>
      <sz val="10"/>
      <color theme="1"/>
      <name val="Arial "/>
    </font>
    <font>
      <sz val="10"/>
      <name val="Calibri"/>
      <family val="2"/>
      <scheme val="minor"/>
    </font>
    <font>
      <sz val="10"/>
      <color theme="1" tint="4.9989318521683403E-2"/>
      <name val="Calibri"/>
      <family val="2"/>
      <scheme val="minor"/>
    </font>
    <font>
      <sz val="9"/>
      <color theme="1" tint="4.9989318521683403E-2"/>
      <name val="Calibri"/>
      <family val="2"/>
      <scheme val="minor"/>
    </font>
    <font>
      <b/>
      <sz val="6"/>
      <color theme="1"/>
      <name val="Calibri"/>
      <family val="2"/>
      <scheme val="minor"/>
    </font>
    <font>
      <sz val="12"/>
      <color theme="1"/>
      <name val="Calibri"/>
      <family val="2"/>
      <scheme val="minor"/>
    </font>
    <font>
      <b/>
      <sz val="12"/>
      <color theme="1"/>
      <name val="Arial"/>
      <family val="2"/>
    </font>
    <font>
      <b/>
      <u/>
      <sz val="11"/>
      <color theme="1"/>
      <name val="Arial"/>
      <family val="2"/>
    </font>
    <font>
      <sz val="12"/>
      <color theme="1"/>
      <name val="Arial"/>
      <family val="2"/>
    </font>
    <font>
      <sz val="11"/>
      <color theme="1"/>
      <name val="Arial+"/>
    </font>
    <font>
      <sz val="12"/>
      <color theme="1"/>
      <name val="Arial+"/>
    </font>
    <font>
      <sz val="14"/>
      <color theme="1"/>
      <name val="Arial+"/>
    </font>
    <font>
      <b/>
      <sz val="11"/>
      <color rgb="FFFF0000"/>
      <name val="Arial"/>
      <family val="2"/>
    </font>
  </fonts>
  <fills count="3">
    <fill>
      <patternFill patternType="none"/>
    </fill>
    <fill>
      <patternFill patternType="gray125"/>
    </fill>
    <fill>
      <patternFill patternType="solid">
        <fgColor theme="0"/>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s>
  <cellStyleXfs count="3">
    <xf numFmtId="0" fontId="0" fillId="0" borderId="0"/>
    <xf numFmtId="44" fontId="4" fillId="0" borderId="0" applyFont="0" applyFill="0" applyBorder="0" applyAlignment="0" applyProtection="0"/>
    <xf numFmtId="0" fontId="8" fillId="0" borderId="0"/>
  </cellStyleXfs>
  <cellXfs count="399">
    <xf numFmtId="0" fontId="0" fillId="0" borderId="0" xfId="0"/>
    <xf numFmtId="0" fontId="0" fillId="0" borderId="0" xfId="0" applyAlignment="1">
      <alignment horizontal="center"/>
    </xf>
    <xf numFmtId="0" fontId="0" fillId="0" borderId="1" xfId="0" applyBorder="1"/>
    <xf numFmtId="0" fontId="6" fillId="0" borderId="0" xfId="0" applyFont="1" applyAlignment="1">
      <alignment horizontal="center" vertical="center"/>
    </xf>
    <xf numFmtId="0" fontId="6" fillId="0" borderId="0" xfId="0" applyFont="1"/>
    <xf numFmtId="165" fontId="0" fillId="0" borderId="1" xfId="0" applyNumberFormat="1" applyBorder="1" applyAlignment="1">
      <alignment horizontal="center" vertical="center"/>
    </xf>
    <xf numFmtId="0" fontId="0" fillId="0" borderId="8" xfId="0" applyBorder="1" applyAlignment="1">
      <alignment horizontal="center" vertical="top"/>
    </xf>
    <xf numFmtId="169" fontId="0" fillId="0" borderId="8" xfId="1" applyNumberFormat="1" applyFont="1" applyBorder="1" applyAlignment="1">
      <alignment vertical="top"/>
    </xf>
    <xf numFmtId="0" fontId="6" fillId="0" borderId="0" xfId="0" applyFont="1" applyAlignment="1">
      <alignment horizontal="center"/>
    </xf>
    <xf numFmtId="0" fontId="0" fillId="0" borderId="8" xfId="0" applyBorder="1"/>
    <xf numFmtId="0" fontId="0" fillId="0" borderId="0" xfId="0" applyAlignment="1">
      <alignment vertical="center"/>
    </xf>
    <xf numFmtId="0" fontId="0" fillId="0" borderId="0" xfId="0" applyAlignment="1">
      <alignment horizontal="center" vertical="center"/>
    </xf>
    <xf numFmtId="0" fontId="0" fillId="0" borderId="0" xfId="0" applyFont="1" applyAlignment="1">
      <alignment horizontal="center" vertical="center"/>
    </xf>
    <xf numFmtId="0" fontId="0" fillId="0" borderId="0" xfId="0" applyBorder="1" applyAlignment="1"/>
    <xf numFmtId="0" fontId="0" fillId="0" borderId="1" xfId="0" applyBorder="1" applyAlignment="1">
      <alignment vertical="center"/>
    </xf>
    <xf numFmtId="0" fontId="0" fillId="0" borderId="0" xfId="0"/>
    <xf numFmtId="0" fontId="0" fillId="0" borderId="0" xfId="0"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0" fontId="9" fillId="0" borderId="0" xfId="2" applyFont="1" applyFill="1" applyBorder="1" applyAlignment="1">
      <alignment vertical="center"/>
    </xf>
    <xf numFmtId="0" fontId="6" fillId="0" borderId="0" xfId="0" applyFont="1" applyBorder="1" applyAlignment="1">
      <alignment horizontal="center" vertical="center"/>
    </xf>
    <xf numFmtId="164" fontId="6" fillId="0" borderId="0" xfId="0" applyNumberFormat="1" applyFont="1" applyBorder="1" applyAlignment="1">
      <alignment horizontal="center" vertical="center"/>
    </xf>
    <xf numFmtId="0" fontId="0" fillId="0" borderId="0" xfId="0" applyBorder="1"/>
    <xf numFmtId="0" fontId="13" fillId="0" borderId="8" xfId="0" applyFont="1" applyBorder="1" applyAlignment="1">
      <alignment horizontal="center" vertical="center"/>
    </xf>
    <xf numFmtId="167" fontId="7" fillId="0" borderId="1" xfId="0" applyNumberFormat="1" applyFont="1" applyBorder="1" applyAlignment="1">
      <alignment vertical="center"/>
    </xf>
    <xf numFmtId="44" fontId="0" fillId="0" borderId="8" xfId="1" applyFont="1" applyBorder="1" applyAlignment="1">
      <alignment horizontal="right" vertical="center"/>
    </xf>
    <xf numFmtId="44" fontId="0" fillId="0" borderId="8" xfId="1" applyFont="1" applyBorder="1" applyAlignment="1">
      <alignment vertical="center"/>
    </xf>
    <xf numFmtId="0" fontId="0" fillId="0" borderId="0" xfId="0" applyAlignment="1"/>
    <xf numFmtId="0" fontId="6" fillId="0" borderId="1" xfId="0" applyFont="1" applyBorder="1" applyAlignment="1">
      <alignment vertical="top"/>
    </xf>
    <xf numFmtId="0" fontId="6" fillId="0" borderId="8" xfId="0" applyFont="1" applyBorder="1" applyAlignment="1">
      <alignment horizontal="center" vertical="top"/>
    </xf>
    <xf numFmtId="0" fontId="6" fillId="0" borderId="8" xfId="0" applyFont="1" applyBorder="1" applyAlignment="1">
      <alignment vertical="top"/>
    </xf>
    <xf numFmtId="165" fontId="6" fillId="0" borderId="8" xfId="0" applyNumberFormat="1" applyFont="1" applyBorder="1" applyAlignment="1">
      <alignment vertical="top"/>
    </xf>
    <xf numFmtId="0" fontId="5" fillId="0" borderId="8" xfId="0" applyFont="1" applyBorder="1" applyAlignment="1">
      <alignment horizontal="center" vertical="center"/>
    </xf>
    <xf numFmtId="0" fontId="3" fillId="0" borderId="24" xfId="0" applyFont="1" applyBorder="1" applyAlignment="1">
      <alignment horizontal="center"/>
    </xf>
    <xf numFmtId="0" fontId="15" fillId="0" borderId="1" xfId="0" applyFont="1" applyBorder="1" applyAlignment="1">
      <alignment horizontal="center" vertical="center"/>
    </xf>
    <xf numFmtId="0" fontId="16" fillId="0" borderId="1" xfId="0" applyFont="1" applyFill="1" applyBorder="1" applyAlignment="1">
      <alignment horizontal="center" vertical="center" wrapText="1"/>
    </xf>
    <xf numFmtId="0" fontId="0" fillId="0" borderId="1" xfId="0" applyBorder="1" applyAlignment="1">
      <alignment horizontal="center" vertical="top"/>
    </xf>
    <xf numFmtId="44" fontId="0" fillId="0" borderId="8" xfId="0" applyNumberFormat="1" applyBorder="1"/>
    <xf numFmtId="0" fontId="0" fillId="0" borderId="2" xfId="0" applyBorder="1"/>
    <xf numFmtId="0" fontId="0" fillId="0" borderId="5" xfId="0" applyBorder="1" applyAlignment="1">
      <alignment horizontal="center"/>
    </xf>
    <xf numFmtId="0" fontId="0" fillId="0" borderId="0" xfId="0" applyAlignment="1">
      <alignment horizontal="left" vertical="center"/>
    </xf>
    <xf numFmtId="0" fontId="0" fillId="0" borderId="12" xfId="0" applyBorder="1"/>
    <xf numFmtId="0" fontId="0" fillId="0" borderId="0" xfId="0" applyBorder="1" applyAlignment="1">
      <alignment horizontal="center" vertical="top"/>
    </xf>
    <xf numFmtId="0" fontId="0" fillId="0" borderId="0" xfId="0" applyBorder="1" applyAlignment="1">
      <alignment horizontal="center"/>
    </xf>
    <xf numFmtId="169" fontId="0" fillId="0" borderId="0" xfId="1" applyNumberFormat="1" applyFont="1" applyBorder="1" applyAlignment="1">
      <alignment vertical="top"/>
    </xf>
    <xf numFmtId="164" fontId="0" fillId="0" borderId="8" xfId="0" applyNumberFormat="1" applyBorder="1"/>
    <xf numFmtId="0" fontId="0" fillId="0" borderId="8" xfId="0" applyBorder="1" applyAlignment="1">
      <alignment horizontal="center"/>
    </xf>
    <xf numFmtId="0" fontId="7" fillId="0" borderId="1" xfId="0" applyFont="1" applyBorder="1" applyAlignment="1">
      <alignment horizontal="center" vertical="center" wrapText="1"/>
    </xf>
    <xf numFmtId="0" fontId="3" fillId="0" borderId="18" xfId="0" applyFont="1" applyBorder="1" applyAlignment="1">
      <alignment horizontal="center"/>
    </xf>
    <xf numFmtId="0" fontId="3" fillId="0" borderId="8" xfId="0" applyFont="1" applyBorder="1" applyAlignment="1">
      <alignment horizontal="center"/>
    </xf>
    <xf numFmtId="0" fontId="7" fillId="0" borderId="1" xfId="0" applyFont="1" applyBorder="1" applyAlignment="1">
      <alignment horizontal="center" vertical="center"/>
    </xf>
    <xf numFmtId="0" fontId="7" fillId="0" borderId="8" xfId="0" applyFont="1" applyBorder="1" applyAlignment="1">
      <alignment horizontal="center" vertical="center" wrapText="1"/>
    </xf>
    <xf numFmtId="0" fontId="0" fillId="0" borderId="8" xfId="0" applyBorder="1" applyAlignment="1">
      <alignment horizontal="justify" vertical="center" wrapText="1"/>
    </xf>
    <xf numFmtId="0" fontId="0" fillId="0" borderId="1" xfId="0" applyFill="1" applyBorder="1" applyAlignment="1">
      <alignment horizontal="center" vertical="center"/>
    </xf>
    <xf numFmtId="0" fontId="6" fillId="0" borderId="1" xfId="0" applyFont="1" applyFill="1" applyBorder="1" applyAlignment="1">
      <alignment vertical="center" wrapText="1"/>
    </xf>
    <xf numFmtId="171" fontId="0" fillId="0" borderId="1" xfId="0" applyNumberFormat="1" applyFill="1" applyBorder="1" applyAlignment="1">
      <alignment horizontal="center"/>
    </xf>
    <xf numFmtId="8" fontId="20" fillId="0" borderId="1" xfId="0" applyNumberFormat="1" applyFont="1" applyFill="1" applyBorder="1" applyAlignment="1">
      <alignment horizontal="center" wrapText="1"/>
    </xf>
    <xf numFmtId="8" fontId="21" fillId="0" borderId="1" xfId="0" applyNumberFormat="1" applyFont="1" applyFill="1" applyBorder="1" applyAlignment="1">
      <alignment horizontal="center"/>
    </xf>
    <xf numFmtId="8" fontId="21" fillId="0" borderId="1" xfId="0" applyNumberFormat="1" applyFont="1" applyFill="1" applyBorder="1" applyAlignment="1">
      <alignment horizontal="center" wrapText="1"/>
    </xf>
    <xf numFmtId="0" fontId="6" fillId="0" borderId="0" xfId="0" applyFont="1" applyBorder="1" applyAlignment="1">
      <alignment wrapText="1"/>
    </xf>
    <xf numFmtId="165" fontId="0" fillId="0" borderId="0" xfId="0" applyNumberFormat="1" applyBorder="1"/>
    <xf numFmtId="0" fontId="22" fillId="0" borderId="1" xfId="0" applyFont="1" applyBorder="1"/>
    <xf numFmtId="0" fontId="22" fillId="0" borderId="8" xfId="0" applyFont="1" applyBorder="1"/>
    <xf numFmtId="0" fontId="3" fillId="0" borderId="0" xfId="0" applyFont="1" applyBorder="1"/>
    <xf numFmtId="0" fontId="0" fillId="0" borderId="0" xfId="0" applyBorder="1" applyAlignment="1">
      <alignment horizontal="center" vertical="center"/>
    </xf>
    <xf numFmtId="0" fontId="0" fillId="0" borderId="25" xfId="0" applyBorder="1"/>
    <xf numFmtId="0" fontId="0" fillId="2" borderId="0" xfId="0" applyFont="1" applyFill="1" applyBorder="1" applyAlignment="1">
      <alignment horizontal="center" vertical="center"/>
    </xf>
    <xf numFmtId="0" fontId="5" fillId="2" borderId="0" xfId="0" applyFont="1" applyFill="1" applyBorder="1" applyAlignment="1">
      <alignment horizontal="center" vertical="center"/>
    </xf>
    <xf numFmtId="168" fontId="6" fillId="2" borderId="0" xfId="0" applyNumberFormat="1" applyFont="1" applyFill="1" applyBorder="1" applyAlignment="1">
      <alignment horizontal="center" vertical="center"/>
    </xf>
    <xf numFmtId="168" fontId="7" fillId="2" borderId="0" xfId="0" applyNumberFormat="1" applyFont="1" applyFill="1" applyBorder="1" applyAlignment="1">
      <alignment horizontal="center" vertical="center"/>
    </xf>
    <xf numFmtId="166" fontId="0" fillId="0" borderId="0" xfId="0" applyNumberFormat="1" applyBorder="1" applyAlignment="1">
      <alignment vertical="center"/>
    </xf>
    <xf numFmtId="166" fontId="0" fillId="0" borderId="1" xfId="0" applyNumberFormat="1" applyBorder="1" applyAlignment="1">
      <alignment vertical="center"/>
    </xf>
    <xf numFmtId="0" fontId="24" fillId="0" borderId="1" xfId="0" applyFont="1" applyBorder="1" applyAlignment="1">
      <alignment horizontal="center"/>
    </xf>
    <xf numFmtId="0" fontId="7" fillId="0" borderId="0" xfId="0" applyFont="1" applyAlignment="1">
      <alignment horizontal="center"/>
    </xf>
    <xf numFmtId="0" fontId="25" fillId="0" borderId="30" xfId="0" applyFont="1" applyBorder="1" applyAlignment="1">
      <alignment horizontal="center" vertical="center"/>
    </xf>
    <xf numFmtId="165" fontId="25" fillId="0" borderId="1" xfId="0" applyNumberFormat="1" applyFont="1" applyBorder="1" applyAlignment="1">
      <alignment horizontal="center" vertical="center" wrapText="1"/>
    </xf>
    <xf numFmtId="165" fontId="25" fillId="0" borderId="20" xfId="0" applyNumberFormat="1" applyFont="1" applyBorder="1" applyAlignment="1">
      <alignment horizontal="center" vertical="center" wrapText="1"/>
    </xf>
    <xf numFmtId="166" fontId="6" fillId="0" borderId="0" xfId="0" applyNumberFormat="1" applyFont="1" applyBorder="1" applyAlignment="1">
      <alignment vertical="center"/>
    </xf>
    <xf numFmtId="165" fontId="0" fillId="0" borderId="0" xfId="0" applyNumberFormat="1" applyBorder="1" applyAlignment="1">
      <alignment horizontal="center"/>
    </xf>
    <xf numFmtId="0" fontId="27" fillId="0" borderId="1" xfId="0" applyFont="1" applyBorder="1" applyAlignment="1">
      <alignment horizontal="center" vertical="center"/>
    </xf>
    <xf numFmtId="0" fontId="3" fillId="0" borderId="1" xfId="0" applyFont="1" applyBorder="1" applyAlignment="1">
      <alignment horizontal="center"/>
    </xf>
    <xf numFmtId="0" fontId="26" fillId="0" borderId="6" xfId="0" applyFont="1" applyBorder="1" applyAlignment="1">
      <alignment horizontal="center"/>
    </xf>
    <xf numFmtId="0" fontId="5" fillId="0" borderId="0" xfId="0" applyFont="1" applyBorder="1"/>
    <xf numFmtId="0" fontId="19" fillId="0" borderId="1" xfId="0" applyFont="1" applyBorder="1" applyAlignment="1">
      <alignment vertical="top"/>
    </xf>
    <xf numFmtId="0" fontId="19" fillId="0" borderId="8" xfId="0" applyFont="1" applyBorder="1" applyAlignment="1">
      <alignment horizontal="left" vertical="top"/>
    </xf>
    <xf numFmtId="44" fontId="19" fillId="0" borderId="8" xfId="0" applyNumberFormat="1" applyFont="1" applyBorder="1" applyAlignment="1">
      <alignment horizontal="left" vertical="top" wrapText="1"/>
    </xf>
    <xf numFmtId="0" fontId="17" fillId="0" borderId="0" xfId="0" quotePrefix="1" applyFont="1" applyBorder="1" applyAlignment="1">
      <alignment horizontal="left" vertical="top"/>
    </xf>
    <xf numFmtId="0" fontId="17" fillId="0" borderId="0" xfId="0" applyFont="1" applyBorder="1" applyAlignment="1">
      <alignment horizontal="left" vertical="top"/>
    </xf>
    <xf numFmtId="0" fontId="18" fillId="0" borderId="0" xfId="0" applyFont="1" applyFill="1" applyBorder="1" applyAlignment="1">
      <alignment horizontal="left" vertical="top" wrapText="1"/>
    </xf>
    <xf numFmtId="164" fontId="17" fillId="0" borderId="0" xfId="0" applyNumberFormat="1" applyFont="1" applyBorder="1" applyAlignment="1">
      <alignment horizontal="left" vertical="top" wrapText="1"/>
    </xf>
    <xf numFmtId="164" fontId="17" fillId="0" borderId="0" xfId="0" applyNumberFormat="1" applyFont="1" applyBorder="1" applyAlignment="1">
      <alignment horizontal="left" vertical="top"/>
    </xf>
    <xf numFmtId="0" fontId="17" fillId="0" borderId="0" xfId="0" applyFont="1" applyBorder="1" applyAlignment="1">
      <alignment horizontal="left"/>
    </xf>
    <xf numFmtId="164" fontId="17" fillId="0" borderId="0" xfId="0" applyNumberFormat="1" applyFont="1" applyBorder="1" applyAlignment="1">
      <alignment horizontal="left"/>
    </xf>
    <xf numFmtId="0" fontId="15" fillId="0" borderId="0" xfId="0" applyFont="1" applyBorder="1" applyAlignment="1">
      <alignment horizontal="center" vertical="center"/>
    </xf>
    <xf numFmtId="0" fontId="16" fillId="0" borderId="0" xfId="0" applyFont="1" applyFill="1" applyBorder="1" applyAlignment="1">
      <alignment horizontal="center" vertical="center" wrapText="1"/>
    </xf>
    <xf numFmtId="170" fontId="15" fillId="0" borderId="0" xfId="0" applyNumberFormat="1" applyFont="1" applyBorder="1" applyAlignment="1">
      <alignment horizontal="center" vertical="center" wrapText="1"/>
    </xf>
    <xf numFmtId="0" fontId="15" fillId="0" borderId="0" xfId="0" applyFont="1" applyBorder="1" applyAlignment="1">
      <alignment horizontal="left"/>
    </xf>
    <xf numFmtId="170" fontId="15" fillId="0" borderId="0" xfId="0" applyNumberFormat="1" applyFont="1" applyBorder="1" applyAlignment="1">
      <alignment horizontal="left"/>
    </xf>
    <xf numFmtId="165" fontId="15" fillId="0" borderId="1" xfId="0" applyNumberFormat="1" applyFont="1" applyBorder="1" applyAlignment="1">
      <alignment horizontal="left" vertical="center" wrapText="1"/>
    </xf>
    <xf numFmtId="0" fontId="19" fillId="0" borderId="1" xfId="0" applyFont="1" applyBorder="1" applyAlignment="1">
      <alignment horizontal="left" vertical="top"/>
    </xf>
    <xf numFmtId="0" fontId="7" fillId="0" borderId="0" xfId="0" applyFont="1" applyBorder="1" applyAlignment="1">
      <alignment horizontal="center"/>
    </xf>
    <xf numFmtId="0" fontId="7" fillId="0" borderId="0" xfId="0" applyFont="1" applyBorder="1"/>
    <xf numFmtId="0" fontId="7" fillId="0" borderId="0" xfId="0" applyFont="1" applyBorder="1" applyAlignment="1">
      <alignment vertical="center"/>
    </xf>
    <xf numFmtId="0" fontId="7" fillId="0" borderId="0" xfId="0" applyFont="1" applyBorder="1" applyAlignment="1">
      <alignment vertical="top"/>
    </xf>
    <xf numFmtId="0" fontId="7" fillId="0" borderId="3" xfId="0" applyFont="1" applyBorder="1" applyAlignment="1">
      <alignment horizontal="left" vertical="top"/>
    </xf>
    <xf numFmtId="0" fontId="3" fillId="0" borderId="3" xfId="0" applyFont="1" applyBorder="1" applyAlignment="1">
      <alignment horizontal="center"/>
    </xf>
    <xf numFmtId="0" fontId="7" fillId="0" borderId="8" xfId="0" applyFont="1" applyBorder="1" applyAlignment="1">
      <alignment horizontal="left" vertical="top"/>
    </xf>
    <xf numFmtId="0" fontId="7" fillId="0" borderId="1" xfId="0" applyFont="1" applyBorder="1" applyAlignment="1">
      <alignment horizontal="left" vertical="top"/>
    </xf>
    <xf numFmtId="169" fontId="0" fillId="0" borderId="1" xfId="1" applyNumberFormat="1" applyFont="1" applyBorder="1" applyAlignment="1">
      <alignment vertical="top"/>
    </xf>
    <xf numFmtId="0" fontId="31" fillId="0" borderId="30" xfId="0" applyFont="1" applyBorder="1" applyAlignment="1">
      <alignment horizontal="center" vertical="justify"/>
    </xf>
    <xf numFmtId="0" fontId="0" fillId="0" borderId="0" xfId="0" applyFont="1" applyBorder="1" applyAlignment="1">
      <alignment horizontal="center" vertical="center"/>
    </xf>
    <xf numFmtId="0" fontId="0" fillId="0" borderId="0" xfId="0" applyFont="1" applyBorder="1"/>
    <xf numFmtId="165" fontId="12" fillId="2" borderId="0" xfId="2" applyNumberFormat="1" applyFont="1" applyFill="1" applyBorder="1" applyAlignment="1">
      <alignment horizontal="center" vertical="center"/>
    </xf>
    <xf numFmtId="0" fontId="0" fillId="0" borderId="30" xfId="0" applyBorder="1" applyAlignment="1">
      <alignment horizontal="center"/>
    </xf>
    <xf numFmtId="0" fontId="0" fillId="0" borderId="19" xfId="0" applyBorder="1"/>
    <xf numFmtId="0" fontId="0" fillId="0" borderId="33" xfId="0" applyBorder="1"/>
    <xf numFmtId="0" fontId="0" fillId="0" borderId="33" xfId="0" applyBorder="1" applyAlignment="1">
      <alignment horizontal="center"/>
    </xf>
    <xf numFmtId="0" fontId="27" fillId="0" borderId="30" xfId="0" applyFont="1" applyBorder="1" applyAlignment="1">
      <alignment horizontal="center" vertical="center"/>
    </xf>
    <xf numFmtId="164" fontId="27" fillId="0" borderId="1" xfId="0" applyNumberFormat="1" applyFont="1" applyBorder="1" applyAlignment="1">
      <alignment vertical="center"/>
    </xf>
    <xf numFmtId="0" fontId="0" fillId="0" borderId="0" xfId="0" applyBorder="1" applyAlignment="1">
      <alignment vertical="center"/>
    </xf>
    <xf numFmtId="0" fontId="0" fillId="0" borderId="28" xfId="0" applyBorder="1" applyAlignment="1">
      <alignment horizontal="center" vertical="center"/>
    </xf>
    <xf numFmtId="0" fontId="0" fillId="0" borderId="34" xfId="0" applyBorder="1" applyAlignment="1">
      <alignment horizontal="center" vertical="center"/>
    </xf>
    <xf numFmtId="0" fontId="0" fillId="0" borderId="34" xfId="0" applyBorder="1"/>
    <xf numFmtId="166" fontId="5" fillId="0" borderId="38" xfId="0" applyNumberFormat="1" applyFont="1" applyBorder="1" applyAlignment="1">
      <alignment vertical="center"/>
    </xf>
    <xf numFmtId="0" fontId="0" fillId="0" borderId="29" xfId="0" applyBorder="1" applyAlignment="1">
      <alignment horizontal="center" vertical="center"/>
    </xf>
    <xf numFmtId="0" fontId="0" fillId="0" borderId="29" xfId="0" applyBorder="1"/>
    <xf numFmtId="166" fontId="5" fillId="0" borderId="29" xfId="0" applyNumberFormat="1" applyFont="1" applyBorder="1" applyAlignment="1">
      <alignment vertical="center"/>
    </xf>
    <xf numFmtId="0" fontId="0" fillId="0" borderId="39" xfId="0" applyBorder="1" applyAlignment="1">
      <alignment horizontal="center" vertical="center"/>
    </xf>
    <xf numFmtId="0" fontId="0" fillId="0" borderId="39" xfId="0" applyBorder="1"/>
    <xf numFmtId="166" fontId="5" fillId="0" borderId="39" xfId="0" applyNumberFormat="1" applyFont="1" applyBorder="1" applyAlignment="1">
      <alignment vertical="center"/>
    </xf>
    <xf numFmtId="0" fontId="0" fillId="0" borderId="0" xfId="0" applyBorder="1" applyAlignment="1">
      <alignment horizontal="justify" vertical="center" wrapText="1"/>
    </xf>
    <xf numFmtId="44" fontId="0" fillId="0" borderId="0" xfId="1" applyFont="1" applyBorder="1" applyAlignment="1">
      <alignment horizontal="right" vertical="center"/>
    </xf>
    <xf numFmtId="44" fontId="0" fillId="0" borderId="0" xfId="1" applyFont="1" applyBorder="1" applyAlignment="1">
      <alignment vertical="center"/>
    </xf>
    <xf numFmtId="0" fontId="6" fillId="0" borderId="0" xfId="0" applyFont="1" applyBorder="1" applyAlignment="1">
      <alignment vertical="top"/>
    </xf>
    <xf numFmtId="165" fontId="6" fillId="0" borderId="0" xfId="0" applyNumberFormat="1" applyFont="1" applyBorder="1" applyAlignment="1">
      <alignment vertical="top"/>
    </xf>
    <xf numFmtId="44" fontId="0" fillId="0" borderId="0" xfId="1" applyFont="1" applyBorder="1"/>
    <xf numFmtId="0" fontId="26" fillId="0" borderId="21" xfId="0" applyFont="1" applyBorder="1" applyAlignment="1">
      <alignment horizont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xf>
    <xf numFmtId="0" fontId="0" fillId="0" borderId="18" xfId="0" applyBorder="1" applyAlignment="1">
      <alignment horizontal="center" vertical="center"/>
    </xf>
    <xf numFmtId="0" fontId="7" fillId="0" borderId="0" xfId="0" applyFont="1" applyBorder="1" applyAlignment="1">
      <alignment horizontal="center" vertical="center"/>
    </xf>
    <xf numFmtId="0" fontId="0" fillId="0" borderId="0" xfId="0" applyBorder="1" applyAlignment="1">
      <alignment horizontal="center" vertical="top"/>
    </xf>
    <xf numFmtId="0" fontId="0" fillId="0" borderId="0" xfId="0" applyBorder="1" applyAlignment="1">
      <alignment horizontal="center" vertical="center"/>
    </xf>
    <xf numFmtId="0" fontId="0" fillId="0" borderId="1"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wrapText="1"/>
    </xf>
    <xf numFmtId="0" fontId="0" fillId="0" borderId="7" xfId="0" applyBorder="1" applyAlignment="1">
      <alignment horizontal="center" wrapText="1"/>
    </xf>
    <xf numFmtId="0" fontId="0" fillId="0" borderId="1" xfId="0" applyFill="1" applyBorder="1" applyAlignment="1">
      <alignment horizontal="left" wrapText="1"/>
    </xf>
    <xf numFmtId="0" fontId="19" fillId="0" borderId="1" xfId="0" applyFont="1" applyFill="1" applyBorder="1" applyAlignment="1">
      <alignment wrapText="1"/>
    </xf>
    <xf numFmtId="0" fontId="2" fillId="0" borderId="0" xfId="0" applyFont="1" applyAlignment="1">
      <alignment horizontal="center"/>
    </xf>
    <xf numFmtId="0" fontId="1" fillId="0" borderId="0" xfId="0" applyFont="1" applyAlignment="1">
      <alignment horizontal="center"/>
    </xf>
    <xf numFmtId="0" fontId="0" fillId="0" borderId="0" xfId="0" applyBorder="1" applyAlignment="1">
      <alignment horizontal="left" wrapText="1"/>
    </xf>
    <xf numFmtId="0" fontId="0" fillId="0" borderId="0" xfId="0" applyBorder="1" applyAlignment="1">
      <alignment horizontal="left"/>
    </xf>
    <xf numFmtId="0" fontId="0" fillId="0" borderId="3" xfId="0" applyBorder="1" applyAlignment="1">
      <alignment horizont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center" wrapText="1"/>
    </xf>
    <xf numFmtId="0" fontId="0" fillId="0" borderId="6" xfId="0" applyBorder="1" applyAlignment="1">
      <alignment horizontal="center" wrapText="1"/>
    </xf>
    <xf numFmtId="0" fontId="0" fillId="0" borderId="0" xfId="0" applyBorder="1" applyAlignment="1">
      <alignment horizontal="center"/>
    </xf>
    <xf numFmtId="0" fontId="0" fillId="0" borderId="0" xfId="0" applyBorder="1" applyAlignment="1">
      <alignment horizontal="center" wrapText="1"/>
    </xf>
    <xf numFmtId="0" fontId="22" fillId="0" borderId="1" xfId="0" applyFont="1" applyBorder="1" applyAlignment="1">
      <alignment horizontal="center" wrapText="1"/>
    </xf>
    <xf numFmtId="0" fontId="22" fillId="0" borderId="12" xfId="0" applyFont="1" applyBorder="1" applyAlignment="1">
      <alignment horizontal="center"/>
    </xf>
    <xf numFmtId="0" fontId="22" fillId="0" borderId="14" xfId="0" applyFont="1" applyBorder="1" applyAlignment="1">
      <alignment horizontal="center"/>
    </xf>
    <xf numFmtId="0" fontId="22" fillId="0" borderId="8" xfId="0" applyFont="1" applyBorder="1" applyAlignment="1">
      <alignment horizontal="center"/>
    </xf>
    <xf numFmtId="0" fontId="22" fillId="0" borderId="1" xfId="0" applyFont="1" applyBorder="1" applyAlignment="1">
      <alignment horizontal="center"/>
    </xf>
    <xf numFmtId="0" fontId="0" fillId="0" borderId="2" xfId="0" applyBorder="1" applyAlignment="1">
      <alignment horizontal="center"/>
    </xf>
    <xf numFmtId="0" fontId="7" fillId="0" borderId="0" xfId="0" applyFont="1" applyBorder="1" applyAlignment="1">
      <alignment horizontal="center" vertical="center" wrapText="1"/>
    </xf>
    <xf numFmtId="0" fontId="7" fillId="0" borderId="12" xfId="0" applyFont="1" applyBorder="1" applyAlignment="1">
      <alignment horizontal="left" vertical="top" wrapText="1"/>
    </xf>
    <xf numFmtId="0" fontId="7" fillId="0" borderId="13" xfId="0" applyFont="1" applyBorder="1" applyAlignment="1">
      <alignment horizontal="left" vertical="top" wrapText="1"/>
    </xf>
    <xf numFmtId="0" fontId="7" fillId="0" borderId="14" xfId="0" applyFont="1" applyBorder="1" applyAlignment="1">
      <alignment horizontal="left" vertical="top" wrapText="1"/>
    </xf>
    <xf numFmtId="0" fontId="7" fillId="0" borderId="12"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0" xfId="0" applyFont="1" applyBorder="1" applyAlignment="1">
      <alignment horizontal="left" vertical="top" wrapText="1"/>
    </xf>
    <xf numFmtId="0" fontId="7" fillId="0" borderId="0" xfId="0" applyFont="1" applyBorder="1" applyAlignment="1">
      <alignment horizontal="center" vertical="top" wrapText="1"/>
    </xf>
    <xf numFmtId="0" fontId="7" fillId="0" borderId="0" xfId="0" applyFont="1" applyBorder="1" applyAlignment="1">
      <alignment horizontal="left"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6" fillId="0" borderId="0" xfId="0" applyFont="1" applyBorder="1" applyAlignment="1">
      <alignment horizontal="center" vertical="center" wrapText="1"/>
    </xf>
    <xf numFmtId="0" fontId="25" fillId="0" borderId="1" xfId="0" applyFont="1" applyBorder="1" applyAlignment="1">
      <alignment horizontal="justify" vertical="justify"/>
    </xf>
    <xf numFmtId="0" fontId="25" fillId="0" borderId="1" xfId="0" applyFont="1" applyBorder="1" applyAlignment="1">
      <alignment horizontal="justify" vertical="top" wrapText="1"/>
    </xf>
    <xf numFmtId="0" fontId="25" fillId="0" borderId="1" xfId="0" applyFont="1" applyBorder="1" applyAlignment="1">
      <alignment horizontal="justify" vertical="justify" wrapText="1"/>
    </xf>
    <xf numFmtId="0" fontId="24" fillId="0" borderId="2" xfId="0" applyFont="1" applyBorder="1" applyAlignment="1">
      <alignment horizontal="center"/>
    </xf>
    <xf numFmtId="0" fontId="24" fillId="0" borderId="30" xfId="0" applyFont="1" applyBorder="1" applyAlignment="1">
      <alignment horizontal="center"/>
    </xf>
    <xf numFmtId="0" fontId="24" fillId="0" borderId="3" xfId="0" applyFont="1" applyBorder="1" applyAlignment="1">
      <alignment horizontal="center"/>
    </xf>
    <xf numFmtId="0" fontId="24" fillId="0" borderId="3" xfId="0" applyFont="1" applyBorder="1" applyAlignment="1">
      <alignment horizontal="center" vertical="center"/>
    </xf>
    <xf numFmtId="0" fontId="24" fillId="0" borderId="1" xfId="0" applyFont="1" applyBorder="1" applyAlignment="1">
      <alignment horizontal="center" vertical="center"/>
    </xf>
    <xf numFmtId="0" fontId="24" fillId="0" borderId="3"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 xfId="0" applyFont="1" applyBorder="1" applyAlignment="1">
      <alignment horizontal="center" wrapText="1"/>
    </xf>
    <xf numFmtId="0" fontId="24" fillId="0" borderId="1" xfId="0" applyFont="1" applyBorder="1" applyAlignment="1">
      <alignment horizontal="center" wrapText="1"/>
    </xf>
    <xf numFmtId="0" fontId="24" fillId="0" borderId="4" xfId="0" applyFont="1" applyBorder="1" applyAlignment="1">
      <alignment horizontal="center" wrapText="1"/>
    </xf>
    <xf numFmtId="0" fontId="24" fillId="0" borderId="20" xfId="0" applyFont="1" applyBorder="1" applyAlignment="1">
      <alignment horizontal="center" wrapText="1"/>
    </xf>
    <xf numFmtId="0" fontId="6" fillId="2" borderId="1" xfId="0" applyFont="1" applyFill="1" applyBorder="1" applyAlignment="1">
      <alignment horizontal="center" vertical="center" wrapText="1"/>
    </xf>
    <xf numFmtId="0" fontId="6" fillId="2" borderId="0" xfId="0" applyFont="1" applyFill="1" applyBorder="1" applyAlignment="1">
      <alignment horizontal="center" wrapText="1"/>
    </xf>
    <xf numFmtId="0" fontId="10" fillId="0" borderId="2" xfId="0" applyFont="1" applyBorder="1" applyAlignment="1">
      <alignment horizontal="center"/>
    </xf>
    <xf numFmtId="0" fontId="10" fillId="0" borderId="3" xfId="0" applyFont="1" applyBorder="1" applyAlignment="1">
      <alignment horizontal="center"/>
    </xf>
    <xf numFmtId="0" fontId="10" fillId="0" borderId="3" xfId="0" applyFont="1" applyBorder="1" applyAlignment="1">
      <alignment horizontal="center" vertical="center"/>
    </xf>
    <xf numFmtId="0" fontId="10" fillId="0" borderId="6" xfId="0" applyFont="1" applyBorder="1" applyAlignment="1">
      <alignment horizontal="center" vertical="center"/>
    </xf>
    <xf numFmtId="0" fontId="10" fillId="0" borderId="3" xfId="0" applyFont="1" applyBorder="1" applyAlignment="1">
      <alignment horizontal="center" wrapText="1"/>
    </xf>
    <xf numFmtId="0" fontId="10" fillId="0" borderId="6" xfId="0" applyFont="1" applyBorder="1" applyAlignment="1">
      <alignment horizontal="center" wrapText="1"/>
    </xf>
    <xf numFmtId="0" fontId="10" fillId="0" borderId="4" xfId="0" applyFont="1" applyBorder="1" applyAlignment="1">
      <alignment horizontal="center" wrapText="1"/>
    </xf>
    <xf numFmtId="0" fontId="10" fillId="0" borderId="7" xfId="0" applyFont="1" applyBorder="1" applyAlignment="1">
      <alignment horizontal="center" wrapText="1"/>
    </xf>
    <xf numFmtId="0" fontId="0" fillId="0" borderId="1" xfId="0" applyBorder="1" applyAlignment="1">
      <alignment horizontal="justify"/>
    </xf>
    <xf numFmtId="0" fontId="0" fillId="0" borderId="1" xfId="0" applyBorder="1" applyAlignment="1">
      <alignment horizontal="center"/>
    </xf>
    <xf numFmtId="0" fontId="0" fillId="0" borderId="8" xfId="0" applyBorder="1" applyAlignment="1">
      <alignment horizontal="justify"/>
    </xf>
    <xf numFmtId="0" fontId="0" fillId="0" borderId="1" xfId="0" applyBorder="1" applyAlignment="1">
      <alignment horizontal="center" wrapText="1"/>
    </xf>
    <xf numFmtId="0" fontId="0" fillId="0" borderId="1" xfId="0" applyBorder="1" applyAlignment="1">
      <alignment horizontal="justify" vertical="center" wrapText="1"/>
    </xf>
    <xf numFmtId="0" fontId="19" fillId="0" borderId="8" xfId="0" applyFont="1" applyBorder="1" applyAlignment="1">
      <alignment horizontal="left" vertical="top" wrapText="1"/>
    </xf>
    <xf numFmtId="0" fontId="28" fillId="0" borderId="0" xfId="0" applyFont="1" applyAlignment="1">
      <alignment horizontal="center"/>
    </xf>
    <xf numFmtId="0" fontId="29" fillId="0" borderId="0" xfId="0" applyFont="1" applyAlignment="1">
      <alignment horizontal="center"/>
    </xf>
    <xf numFmtId="0" fontId="0" fillId="0" borderId="18" xfId="0" applyBorder="1" applyAlignment="1">
      <alignment horizontal="center" vertical="center"/>
    </xf>
    <xf numFmtId="0" fontId="0" fillId="0" borderId="18" xfId="0" applyBorder="1" applyAlignment="1">
      <alignment horizontal="center" wrapText="1"/>
    </xf>
    <xf numFmtId="0" fontId="0" fillId="0" borderId="31" xfId="0" applyBorder="1" applyAlignment="1">
      <alignment horizontal="center" wrapText="1"/>
    </xf>
    <xf numFmtId="0" fontId="0" fillId="0" borderId="1" xfId="0" applyBorder="1" applyAlignment="1">
      <alignment horizontal="left" vertical="center" wrapText="1"/>
    </xf>
    <xf numFmtId="0" fontId="17" fillId="0" borderId="0" xfId="0" applyFont="1" applyBorder="1" applyAlignment="1">
      <alignment horizontal="left" vertical="top" wrapText="1"/>
    </xf>
    <xf numFmtId="0" fontId="17" fillId="0" borderId="0" xfId="0" applyFont="1" applyBorder="1" applyAlignment="1">
      <alignment horizontal="left"/>
    </xf>
    <xf numFmtId="0" fontId="15" fillId="0" borderId="0" xfId="0" applyFont="1" applyBorder="1" applyAlignment="1">
      <alignment horizontal="left" wrapText="1"/>
    </xf>
    <xf numFmtId="0" fontId="0" fillId="0" borderId="1" xfId="0" applyBorder="1" applyAlignment="1">
      <alignment horizontal="justify" wrapText="1"/>
    </xf>
    <xf numFmtId="0" fontId="0" fillId="0" borderId="12" xfId="0" applyBorder="1" applyAlignment="1">
      <alignment horizontal="justify" wrapText="1"/>
    </xf>
    <xf numFmtId="0" fontId="0" fillId="0" borderId="13" xfId="0" applyBorder="1" applyAlignment="1">
      <alignment horizontal="justify" wrapText="1"/>
    </xf>
    <xf numFmtId="0" fontId="0" fillId="0" borderId="14" xfId="0" applyBorder="1" applyAlignment="1">
      <alignment horizontal="justify" wrapText="1"/>
    </xf>
    <xf numFmtId="0" fontId="0" fillId="0" borderId="12" xfId="0" applyBorder="1" applyAlignment="1">
      <alignment horizontal="justify" vertical="justify" wrapText="1"/>
    </xf>
    <xf numFmtId="0" fontId="0" fillId="0" borderId="13" xfId="0" applyBorder="1" applyAlignment="1">
      <alignment horizontal="justify" vertical="justify" wrapText="1"/>
    </xf>
    <xf numFmtId="0" fontId="0" fillId="0" borderId="14" xfId="0" applyBorder="1" applyAlignment="1">
      <alignment horizontal="justify" vertical="justify" wrapText="1"/>
    </xf>
    <xf numFmtId="0" fontId="0" fillId="0" borderId="8" xfId="0" applyBorder="1" applyAlignment="1">
      <alignment horizontal="center" vertical="center" wrapText="1"/>
    </xf>
    <xf numFmtId="0" fontId="0" fillId="0" borderId="8" xfId="0" applyBorder="1" applyAlignment="1">
      <alignment horizontal="center" wrapText="1"/>
    </xf>
    <xf numFmtId="0" fontId="7" fillId="0" borderId="1" xfId="0" applyFont="1" applyBorder="1" applyAlignment="1">
      <alignment horizontal="justify" vertical="center" wrapText="1"/>
    </xf>
    <xf numFmtId="0" fontId="7" fillId="0" borderId="0" xfId="0" applyFont="1" applyBorder="1" applyAlignment="1">
      <alignment horizontal="justify" vertical="center" wrapText="1"/>
    </xf>
    <xf numFmtId="0" fontId="7" fillId="0" borderId="0" xfId="0" applyFont="1" applyBorder="1" applyAlignment="1">
      <alignment horizontal="center" vertical="top"/>
    </xf>
    <xf numFmtId="0" fontId="7" fillId="0" borderId="0" xfId="0" applyFont="1" applyBorder="1" applyAlignment="1">
      <alignment horizontal="justify" vertical="justify"/>
    </xf>
    <xf numFmtId="0" fontId="7" fillId="0" borderId="0" xfId="0" applyFont="1" applyBorder="1" applyAlignment="1">
      <alignment horizontal="center" vertical="center"/>
    </xf>
    <xf numFmtId="0" fontId="7" fillId="0" borderId="0" xfId="0" applyFont="1" applyBorder="1" applyAlignment="1">
      <alignment horizontal="justify" vertical="center"/>
    </xf>
    <xf numFmtId="0" fontId="0" fillId="0" borderId="12" xfId="0" applyBorder="1" applyAlignment="1">
      <alignment horizontal="justify" vertical="top" wrapText="1"/>
    </xf>
    <xf numFmtId="0" fontId="0" fillId="0" borderId="13" xfId="0" applyBorder="1" applyAlignment="1">
      <alignment horizontal="justify" vertical="top" wrapText="1"/>
    </xf>
    <xf numFmtId="0" fontId="0" fillId="0" borderId="14" xfId="0" applyBorder="1" applyAlignment="1">
      <alignment horizontal="justify" vertical="top" wrapText="1"/>
    </xf>
    <xf numFmtId="0" fontId="0" fillId="0" borderId="12" xfId="0" applyBorder="1" applyAlignment="1">
      <alignment horizontal="left" vertical="top"/>
    </xf>
    <xf numFmtId="0" fontId="0" fillId="0" borderId="14" xfId="0" applyBorder="1" applyAlignment="1">
      <alignment horizontal="left" vertical="top"/>
    </xf>
    <xf numFmtId="0" fontId="0" fillId="0" borderId="9" xfId="0" applyFont="1" applyBorder="1" applyAlignment="1">
      <alignment horizontal="justify" vertical="top" wrapText="1"/>
    </xf>
    <xf numFmtId="0" fontId="0" fillId="0" borderId="10" xfId="0" applyFont="1" applyBorder="1" applyAlignment="1">
      <alignment horizontal="justify" vertical="top" wrapText="1"/>
    </xf>
    <xf numFmtId="0" fontId="0" fillId="0" borderId="11" xfId="0" applyFont="1" applyBorder="1" applyAlignment="1">
      <alignment horizontal="justify" vertical="top" wrapText="1"/>
    </xf>
    <xf numFmtId="0" fontId="0" fillId="0" borderId="9" xfId="0" applyBorder="1" applyAlignment="1">
      <alignment horizontal="left" vertical="top"/>
    </xf>
    <xf numFmtId="0" fontId="0" fillId="0" borderId="11" xfId="0" applyBorder="1" applyAlignment="1">
      <alignment horizontal="left" vertical="top"/>
    </xf>
    <xf numFmtId="0" fontId="0" fillId="0" borderId="16" xfId="0" applyBorder="1" applyAlignment="1">
      <alignment horizontal="justify" vertical="top" wrapText="1"/>
    </xf>
    <xf numFmtId="0" fontId="0" fillId="0" borderId="27" xfId="0" applyBorder="1" applyAlignment="1">
      <alignment horizontal="justify" vertical="top" wrapText="1"/>
    </xf>
    <xf numFmtId="0" fontId="0" fillId="0" borderId="26" xfId="0" applyBorder="1" applyAlignment="1">
      <alignment horizontal="justify" vertical="top" wrapText="1"/>
    </xf>
    <xf numFmtId="0" fontId="0" fillId="0" borderId="16" xfId="0" applyBorder="1" applyAlignment="1">
      <alignment horizontal="left" vertical="top"/>
    </xf>
    <xf numFmtId="0" fontId="0" fillId="0" borderId="27" xfId="0" applyBorder="1" applyAlignment="1">
      <alignment horizontal="left" vertical="top"/>
    </xf>
    <xf numFmtId="0" fontId="0" fillId="0" borderId="0" xfId="0" applyBorder="1" applyAlignment="1">
      <alignment horizontal="justify" vertical="top" wrapText="1"/>
    </xf>
    <xf numFmtId="0" fontId="0" fillId="0" borderId="0" xfId="0" applyBorder="1" applyAlignment="1">
      <alignment horizontal="center" vertical="top" wrapText="1"/>
    </xf>
    <xf numFmtId="0" fontId="0" fillId="0" borderId="0" xfId="0" applyBorder="1" applyAlignment="1">
      <alignment horizontal="center" vertical="top"/>
    </xf>
    <xf numFmtId="0" fontId="30" fillId="0" borderId="4" xfId="0" applyFont="1" applyBorder="1" applyAlignment="1">
      <alignment horizontal="center" wrapText="1"/>
    </xf>
    <xf numFmtId="0" fontId="30" fillId="0" borderId="20" xfId="0" applyFont="1" applyBorder="1" applyAlignment="1">
      <alignment horizontal="center" wrapText="1"/>
    </xf>
    <xf numFmtId="0" fontId="11" fillId="0" borderId="0" xfId="0" applyFont="1" applyBorder="1" applyAlignment="1">
      <alignment horizontal="justify" vertical="center" wrapText="1"/>
    </xf>
    <xf numFmtId="0" fontId="11" fillId="2" borderId="0" xfId="0" applyFont="1" applyFill="1" applyBorder="1" applyAlignment="1">
      <alignment horizontal="center" vertical="center" wrapText="1"/>
    </xf>
    <xf numFmtId="0" fontId="30" fillId="0" borderId="3" xfId="0" applyFont="1" applyBorder="1" applyAlignment="1">
      <alignment horizontal="center"/>
    </xf>
    <xf numFmtId="0" fontId="30" fillId="0" borderId="3" xfId="0" applyFont="1" applyBorder="1" applyAlignment="1">
      <alignment horizontal="center" vertical="center"/>
    </xf>
    <xf numFmtId="0" fontId="30" fillId="0" borderId="1" xfId="0" applyFont="1" applyBorder="1" applyAlignment="1">
      <alignment horizontal="center" vertical="center"/>
    </xf>
    <xf numFmtId="0" fontId="30" fillId="0" borderId="3" xfId="0" applyFont="1" applyBorder="1" applyAlignment="1">
      <alignment horizontal="center" wrapText="1"/>
    </xf>
    <xf numFmtId="0" fontId="30" fillId="0" borderId="1" xfId="0" applyFont="1" applyBorder="1" applyAlignment="1">
      <alignment horizontal="center" wrapText="1"/>
    </xf>
    <xf numFmtId="0" fontId="27" fillId="0" borderId="1" xfId="0" applyFont="1" applyBorder="1" applyAlignment="1">
      <alignment horizontal="left" vertical="center" wrapText="1"/>
    </xf>
    <xf numFmtId="0" fontId="27" fillId="0" borderId="1" xfId="0" applyFont="1" applyBorder="1" applyAlignment="1">
      <alignment horizontal="justify" vertical="top" wrapText="1"/>
    </xf>
    <xf numFmtId="0" fontId="0" fillId="0" borderId="12" xfId="0" applyBorder="1" applyAlignment="1">
      <alignment horizontal="left" vertical="center" wrapText="1"/>
    </xf>
    <xf numFmtId="0" fontId="0" fillId="0" borderId="14" xfId="0" applyBorder="1" applyAlignment="1">
      <alignment horizontal="left" vertical="center" wrapText="1"/>
    </xf>
    <xf numFmtId="0" fontId="0" fillId="0" borderId="12" xfId="0" applyBorder="1" applyAlignment="1">
      <alignment vertical="center" wrapText="1"/>
    </xf>
    <xf numFmtId="0" fontId="0" fillId="0" borderId="14" xfId="0" applyBorder="1" applyAlignment="1">
      <alignment vertical="center" wrapText="1"/>
    </xf>
    <xf numFmtId="0" fontId="5" fillId="0" borderId="35"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14" fillId="0" borderId="29"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14" fillId="0" borderId="39" xfId="0" applyFont="1" applyBorder="1" applyAlignment="1">
      <alignment horizontal="center" vertical="center" wrapText="1"/>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7" fillId="0" borderId="13" xfId="0" applyFont="1" applyBorder="1" applyAlignment="1">
      <alignment horizontal="center" vertical="center" wrapText="1"/>
    </xf>
    <xf numFmtId="0" fontId="0" fillId="0" borderId="1" xfId="0" applyBorder="1" applyAlignment="1">
      <alignment horizontal="justify" vertical="top" wrapText="1"/>
    </xf>
    <xf numFmtId="0" fontId="0" fillId="0" borderId="0" xfId="0" applyBorder="1" applyAlignment="1">
      <alignment horizontal="center" vertical="center"/>
    </xf>
    <xf numFmtId="0" fontId="0" fillId="0" borderId="1" xfId="0" applyBorder="1" applyAlignment="1">
      <alignment horizontal="center" vertical="center"/>
    </xf>
    <xf numFmtId="0" fontId="6" fillId="0" borderId="8" xfId="0" applyFont="1" applyBorder="1" applyAlignment="1">
      <alignment horizontal="justify" vertical="top" wrapText="1"/>
    </xf>
    <xf numFmtId="0" fontId="6" fillId="0" borderId="1" xfId="0" applyFont="1" applyBorder="1" applyAlignment="1">
      <alignment horizontal="justify" vertical="top" wrapText="1"/>
    </xf>
    <xf numFmtId="0" fontId="6" fillId="0" borderId="0" xfId="0" applyFont="1" applyBorder="1" applyAlignment="1">
      <alignment horizontal="justify" vertical="top" wrapText="1"/>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0" fillId="0" borderId="11" xfId="0" applyFont="1" applyBorder="1" applyAlignment="1">
      <alignment horizontal="center"/>
    </xf>
    <xf numFmtId="0" fontId="22" fillId="0" borderId="8" xfId="0" applyFont="1" applyBorder="1" applyAlignment="1">
      <alignment horizontal="left" wrapText="1"/>
    </xf>
    <xf numFmtId="0" fontId="22" fillId="0" borderId="1" xfId="0" applyFont="1" applyBorder="1" applyAlignment="1">
      <alignment horizontal="left" wrapText="1"/>
    </xf>
    <xf numFmtId="44" fontId="23" fillId="0" borderId="1" xfId="0" applyNumberFormat="1" applyFont="1" applyFill="1" applyBorder="1" applyAlignment="1">
      <alignment horizontal="center" vertical="center"/>
    </xf>
    <xf numFmtId="0" fontId="6"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25" fillId="0" borderId="0" xfId="0" applyFont="1" applyBorder="1" applyAlignment="1">
      <alignment horizontal="center" vertical="center"/>
    </xf>
    <xf numFmtId="0" fontId="25" fillId="0" borderId="0" xfId="0" applyFont="1" applyBorder="1" applyAlignment="1">
      <alignment horizontal="justify" vertical="justify"/>
    </xf>
    <xf numFmtId="0" fontId="25" fillId="0" borderId="0" xfId="0" applyFont="1" applyBorder="1" applyAlignment="1">
      <alignment horizontal="justify" vertical="top" wrapText="1"/>
    </xf>
    <xf numFmtId="0" fontId="25" fillId="0" borderId="0" xfId="0" applyFont="1" applyBorder="1" applyAlignment="1">
      <alignment horizontal="justify" vertical="justify" wrapText="1"/>
    </xf>
    <xf numFmtId="165" fontId="25" fillId="0" borderId="0" xfId="0" applyNumberFormat="1" applyFont="1" applyBorder="1" applyAlignment="1">
      <alignment horizontal="center" vertical="center" wrapText="1"/>
    </xf>
    <xf numFmtId="0" fontId="25" fillId="0" borderId="5" xfId="0" applyFont="1" applyBorder="1" applyAlignment="1">
      <alignment horizontal="center" vertical="center"/>
    </xf>
    <xf numFmtId="0" fontId="7" fillId="0" borderId="6" xfId="0" applyFont="1" applyBorder="1" applyAlignment="1">
      <alignment horizontal="center" vertical="center"/>
    </xf>
    <xf numFmtId="0" fontId="25" fillId="0" borderId="6" xfId="0" applyFont="1" applyBorder="1" applyAlignment="1">
      <alignment horizontal="justify" vertical="justify"/>
    </xf>
    <xf numFmtId="0" fontId="25" fillId="0" borderId="6" xfId="0" applyFont="1" applyBorder="1" applyAlignment="1">
      <alignment horizontal="justify" vertical="top" wrapText="1"/>
    </xf>
    <xf numFmtId="0" fontId="25" fillId="0" borderId="6" xfId="0" applyFont="1" applyBorder="1" applyAlignment="1">
      <alignment horizontal="justify" vertical="justify" wrapText="1"/>
    </xf>
    <xf numFmtId="165" fontId="25" fillId="0" borderId="6" xfId="0" applyNumberFormat="1" applyFont="1" applyBorder="1" applyAlignment="1">
      <alignment horizontal="center" vertical="center" wrapText="1"/>
    </xf>
    <xf numFmtId="165" fontId="25" fillId="0" borderId="7" xfId="0" applyNumberFormat="1" applyFont="1" applyBorder="1" applyAlignment="1">
      <alignment horizontal="center" vertical="center" wrapText="1"/>
    </xf>
    <xf numFmtId="0" fontId="10" fillId="0" borderId="1" xfId="0" applyFont="1" applyBorder="1" applyAlignment="1">
      <alignment horizontal="center" wrapText="1"/>
    </xf>
    <xf numFmtId="0" fontId="26" fillId="0" borderId="1" xfId="0" applyFont="1" applyBorder="1" applyAlignment="1">
      <alignment horizontal="center"/>
    </xf>
    <xf numFmtId="165" fontId="6" fillId="0" borderId="1" xfId="0" applyNumberFormat="1" applyFont="1" applyBorder="1" applyAlignment="1">
      <alignment horizontal="center" vertical="center" wrapText="1"/>
    </xf>
    <xf numFmtId="0" fontId="27" fillId="0" borderId="0" xfId="0" applyFont="1" applyBorder="1" applyAlignment="1">
      <alignment horizontal="center" vertical="center"/>
    </xf>
    <xf numFmtId="0" fontId="3" fillId="0" borderId="0" xfId="0" applyFont="1" applyBorder="1" applyAlignment="1">
      <alignment horizontal="center"/>
    </xf>
    <xf numFmtId="0" fontId="6" fillId="2" borderId="0" xfId="0" applyFont="1" applyFill="1" applyBorder="1" applyAlignment="1">
      <alignment horizontal="center" vertical="center" wrapText="1"/>
    </xf>
    <xf numFmtId="165" fontId="6" fillId="0" borderId="0" xfId="0" applyNumberFormat="1" applyFont="1" applyBorder="1" applyAlignment="1">
      <alignment horizontal="center" vertical="top" wrapText="1"/>
    </xf>
    <xf numFmtId="165" fontId="6" fillId="0" borderId="0" xfId="0" applyNumberFormat="1" applyFont="1" applyBorder="1" applyAlignment="1">
      <alignment horizontal="left" vertical="top" wrapText="1"/>
    </xf>
    <xf numFmtId="0" fontId="10" fillId="0" borderId="20" xfId="0" applyFont="1" applyBorder="1" applyAlignment="1">
      <alignment horizontal="center" wrapText="1"/>
    </xf>
    <xf numFmtId="165" fontId="6" fillId="2" borderId="20" xfId="0" applyNumberFormat="1" applyFont="1" applyFill="1" applyBorder="1" applyAlignment="1">
      <alignment horizontal="left" vertical="center" wrapText="1"/>
    </xf>
    <xf numFmtId="0" fontId="6" fillId="2" borderId="6" xfId="0" applyFont="1" applyFill="1" applyBorder="1" applyAlignment="1">
      <alignment horizontal="center" vertical="center" wrapText="1"/>
    </xf>
    <xf numFmtId="165" fontId="6" fillId="0" borderId="6" xfId="0" applyNumberFormat="1" applyFont="1" applyBorder="1" applyAlignment="1">
      <alignment horizontal="center" vertical="center" wrapText="1"/>
    </xf>
    <xf numFmtId="165" fontId="6" fillId="0" borderId="7" xfId="0" applyNumberFormat="1" applyFont="1" applyBorder="1" applyAlignment="1">
      <alignment horizontal="left" vertical="center" wrapText="1"/>
    </xf>
    <xf numFmtId="0" fontId="10" fillId="0" borderId="1" xfId="0" applyFont="1" applyBorder="1" applyAlignment="1">
      <alignment horizontal="center" vertical="center"/>
    </xf>
    <xf numFmtId="165" fontId="6" fillId="2" borderId="1" xfId="0" applyNumberFormat="1" applyFont="1" applyFill="1" applyBorder="1" applyAlignment="1">
      <alignment horizontal="center" vertical="center" wrapText="1"/>
    </xf>
    <xf numFmtId="165" fontId="6" fillId="2" borderId="20" xfId="0" applyNumberFormat="1" applyFont="1" applyFill="1" applyBorder="1" applyAlignment="1">
      <alignment horizontal="left" vertical="center" wrapText="1"/>
    </xf>
    <xf numFmtId="0" fontId="0" fillId="0" borderId="30" xfId="0" applyBorder="1" applyAlignment="1">
      <alignment horizontal="center" vertical="center"/>
    </xf>
    <xf numFmtId="0" fontId="0" fillId="0" borderId="5" xfId="0" applyBorder="1" applyAlignment="1">
      <alignment horizontal="center" vertical="center"/>
    </xf>
    <xf numFmtId="0" fontId="27" fillId="0" borderId="6" xfId="0" applyFont="1" applyBorder="1" applyAlignment="1">
      <alignment horizontal="center" vertical="center"/>
    </xf>
    <xf numFmtId="44" fontId="0" fillId="0" borderId="8" xfId="1" applyFont="1" applyBorder="1" applyAlignment="1">
      <alignment horizontal="center" vertical="center"/>
    </xf>
    <xf numFmtId="44" fontId="0" fillId="0" borderId="1" xfId="1" applyFont="1" applyBorder="1" applyAlignment="1">
      <alignment horizontal="center" vertical="center"/>
    </xf>
    <xf numFmtId="0" fontId="0" fillId="0" borderId="0" xfId="0" applyBorder="1" applyAlignment="1">
      <alignment horizontal="justify" wrapText="1"/>
    </xf>
    <xf numFmtId="0" fontId="0" fillId="0" borderId="1" xfId="0" applyBorder="1" applyAlignment="1">
      <alignment horizontal="justify" vertical="justify" wrapText="1"/>
    </xf>
    <xf numFmtId="0" fontId="19" fillId="0" borderId="8" xfId="0" applyFont="1" applyBorder="1" applyAlignment="1">
      <alignment horizontal="center" vertical="center"/>
    </xf>
    <xf numFmtId="0" fontId="0" fillId="0" borderId="13" xfId="0" applyBorder="1" applyAlignment="1">
      <alignment horizontal="left" vertical="center" wrapText="1"/>
    </xf>
    <xf numFmtId="0" fontId="19" fillId="0" borderId="9"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8" xfId="0" applyFont="1" applyBorder="1" applyAlignment="1">
      <alignment horizontal="center" vertical="center" wrapText="1"/>
    </xf>
    <xf numFmtId="44" fontId="19" fillId="0" borderId="8" xfId="0" applyNumberFormat="1" applyFont="1" applyBorder="1" applyAlignment="1">
      <alignment horizontal="center" vertical="center" wrapText="1"/>
    </xf>
    <xf numFmtId="0" fontId="19" fillId="0" borderId="8" xfId="0" applyFont="1" applyBorder="1" applyAlignment="1">
      <alignment horizontal="center" vertical="top"/>
    </xf>
    <xf numFmtId="0" fontId="0" fillId="0" borderId="0" xfId="0" applyBorder="1" applyAlignment="1">
      <alignment horizontal="left" vertical="center" wrapText="1"/>
    </xf>
    <xf numFmtId="0" fontId="0" fillId="0" borderId="0" xfId="0" applyBorder="1" applyAlignment="1">
      <alignment horizontal="left" vertical="center" wrapText="1"/>
    </xf>
    <xf numFmtId="165" fontId="0" fillId="0" borderId="0" xfId="0" applyNumberFormat="1" applyBorder="1" applyAlignment="1">
      <alignment vertical="center"/>
    </xf>
    <xf numFmtId="0" fontId="19" fillId="0" borderId="1" xfId="0" applyFont="1" applyBorder="1" applyAlignment="1">
      <alignment horizontal="center" vertical="top"/>
    </xf>
    <xf numFmtId="0" fontId="19" fillId="0" borderId="1" xfId="0" applyFont="1" applyBorder="1" applyAlignment="1">
      <alignment horizontal="center" vertical="center" wrapText="1"/>
    </xf>
    <xf numFmtId="44" fontId="19" fillId="0" borderId="1" xfId="0" applyNumberFormat="1" applyFont="1" applyBorder="1" applyAlignment="1">
      <alignment horizontal="center" vertical="center" wrapText="1"/>
    </xf>
    <xf numFmtId="0" fontId="19" fillId="0" borderId="1" xfId="0" applyFont="1" applyBorder="1" applyAlignment="1">
      <alignment horizontal="center" vertical="center"/>
    </xf>
    <xf numFmtId="0" fontId="19" fillId="0" borderId="8" xfId="0" applyFont="1" applyBorder="1" applyAlignment="1">
      <alignment horizontal="center" vertical="top" wrapText="1"/>
    </xf>
    <xf numFmtId="0" fontId="7" fillId="0" borderId="8" xfId="0" applyFont="1" applyBorder="1" applyAlignment="1">
      <alignment horizontal="justify" vertical="center" wrapText="1"/>
    </xf>
    <xf numFmtId="44" fontId="7" fillId="0" borderId="8" xfId="1" applyFont="1" applyBorder="1" applyAlignment="1">
      <alignment horizontal="center" vertical="center"/>
    </xf>
    <xf numFmtId="44" fontId="7" fillId="0" borderId="1" xfId="1" applyFont="1" applyBorder="1" applyAlignment="1">
      <alignment horizontal="center" vertical="center"/>
    </xf>
    <xf numFmtId="0" fontId="7" fillId="0" borderId="8" xfId="0" applyFont="1" applyBorder="1" applyAlignment="1">
      <alignment horizontal="center" wrapText="1"/>
    </xf>
    <xf numFmtId="0" fontId="7" fillId="0" borderId="8" xfId="0" applyFont="1" applyBorder="1" applyAlignment="1">
      <alignment horizontal="center"/>
    </xf>
    <xf numFmtId="0" fontId="13" fillId="0" borderId="15" xfId="0" applyFont="1" applyBorder="1" applyAlignment="1">
      <alignment horizontal="left"/>
    </xf>
    <xf numFmtId="0" fontId="13" fillId="0" borderId="32" xfId="0" applyFont="1" applyBorder="1" applyAlignment="1">
      <alignment horizontal="left"/>
    </xf>
    <xf numFmtId="0" fontId="7" fillId="0" borderId="0" xfId="0" applyFont="1" applyBorder="1" applyAlignment="1">
      <alignment horizontal="left" vertical="top"/>
    </xf>
    <xf numFmtId="0" fontId="0" fillId="0" borderId="0" xfId="0" applyBorder="1" applyAlignment="1">
      <alignment horizontal="left" vertical="top"/>
    </xf>
    <xf numFmtId="0" fontId="0" fillId="2" borderId="0" xfId="0" applyFill="1" applyBorder="1" applyAlignment="1">
      <alignment horizontal="justify" vertical="top" wrapText="1"/>
    </xf>
    <xf numFmtId="0" fontId="0" fillId="2" borderId="0" xfId="0" applyFill="1" applyBorder="1" applyAlignment="1">
      <alignment horizontal="left" vertical="top"/>
    </xf>
    <xf numFmtId="169" fontId="0" fillId="2" borderId="0" xfId="1" applyNumberFormat="1" applyFont="1" applyFill="1" applyBorder="1" applyAlignment="1">
      <alignment vertical="top"/>
    </xf>
    <xf numFmtId="0" fontId="0" fillId="0" borderId="1" xfId="0" applyBorder="1" applyAlignment="1">
      <alignment horizontal="center" vertical="top" wrapText="1"/>
    </xf>
    <xf numFmtId="0" fontId="0" fillId="0" borderId="1" xfId="0" applyBorder="1" applyAlignment="1">
      <alignment horizontal="left" vertical="top"/>
    </xf>
    <xf numFmtId="172" fontId="31" fillId="0" borderId="7" xfId="0" applyNumberFormat="1" applyFont="1" applyBorder="1" applyAlignment="1">
      <alignment horizontal="center" vertical="center" wrapText="1"/>
    </xf>
    <xf numFmtId="0" fontId="31" fillId="0" borderId="0" xfId="0" applyFont="1" applyBorder="1" applyAlignment="1">
      <alignment horizontal="center" vertical="top"/>
    </xf>
    <xf numFmtId="0" fontId="31" fillId="0" borderId="0" xfId="0" applyFont="1" applyBorder="1" applyAlignment="1">
      <alignment horizontal="justify" vertical="top" wrapText="1"/>
    </xf>
    <xf numFmtId="0" fontId="31" fillId="0" borderId="0" xfId="0" applyFont="1" applyBorder="1" applyAlignment="1">
      <alignment horizontal="left" vertical="top" wrapText="1"/>
    </xf>
    <xf numFmtId="172" fontId="31" fillId="0" borderId="0" xfId="0" applyNumberFormat="1" applyFont="1" applyBorder="1" applyAlignment="1">
      <alignment horizontal="center" vertical="top" wrapText="1"/>
    </xf>
    <xf numFmtId="0" fontId="31" fillId="0" borderId="0" xfId="0" applyFont="1" applyBorder="1" applyAlignment="1">
      <alignment horizontal="justify" vertical="top"/>
    </xf>
    <xf numFmtId="0" fontId="31" fillId="0" borderId="0" xfId="0" applyFont="1" applyBorder="1" applyAlignment="1">
      <alignment horizontal="justify" vertical="top"/>
    </xf>
    <xf numFmtId="0" fontId="31" fillId="0" borderId="0" xfId="0" applyFont="1" applyBorder="1" applyAlignment="1">
      <alignment horizontal="center" vertical="top" wrapText="1"/>
    </xf>
    <xf numFmtId="173" fontId="31" fillId="0" borderId="0" xfId="0" applyNumberFormat="1" applyFont="1" applyBorder="1" applyAlignment="1">
      <alignment vertical="top"/>
    </xf>
    <xf numFmtId="0" fontId="31" fillId="0" borderId="1" xfId="0" applyFont="1" applyBorder="1" applyAlignment="1">
      <alignment horizontal="center" vertical="center"/>
    </xf>
    <xf numFmtId="0" fontId="32" fillId="0" borderId="1" xfId="0" applyFont="1" applyBorder="1" applyAlignment="1">
      <alignment horizontal="center" vertical="center" wrapText="1"/>
    </xf>
    <xf numFmtId="172" fontId="31" fillId="0" borderId="1" xfId="0" applyNumberFormat="1" applyFont="1" applyBorder="1" applyAlignment="1">
      <alignment horizontal="center" vertical="center" wrapText="1"/>
    </xf>
    <xf numFmtId="172" fontId="31" fillId="0" borderId="20" xfId="0" applyNumberFormat="1" applyFont="1" applyBorder="1" applyAlignment="1">
      <alignment horizontal="center" vertical="center" wrapText="1"/>
    </xf>
    <xf numFmtId="0" fontId="31" fillId="0" borderId="5" xfId="0" applyFont="1" applyBorder="1" applyAlignment="1">
      <alignment horizontal="center" vertical="justify"/>
    </xf>
    <xf numFmtId="0" fontId="31" fillId="0" borderId="6" xfId="0" applyFont="1" applyBorder="1" applyAlignment="1">
      <alignment horizontal="center" vertical="center"/>
    </xf>
    <xf numFmtId="0" fontId="33" fillId="0" borderId="6" xfId="0" applyFont="1" applyBorder="1" applyAlignment="1">
      <alignment horizontal="center" vertical="center" wrapText="1"/>
    </xf>
    <xf numFmtId="172" fontId="31" fillId="0" borderId="6" xfId="0" applyNumberFormat="1" applyFont="1" applyBorder="1" applyAlignment="1">
      <alignment horizontal="center" vertical="center" wrapText="1"/>
    </xf>
    <xf numFmtId="0" fontId="27" fillId="0" borderId="12" xfId="0" applyFont="1" applyBorder="1" applyAlignment="1">
      <alignment horizontal="left" vertical="top" wrapText="1"/>
    </xf>
    <xf numFmtId="0" fontId="27" fillId="0" borderId="13" xfId="0" applyFont="1" applyBorder="1" applyAlignment="1">
      <alignment horizontal="left" vertical="top" wrapText="1"/>
    </xf>
    <xf numFmtId="0" fontId="27" fillId="0" borderId="14" xfId="0" applyFont="1" applyBorder="1" applyAlignment="1">
      <alignment horizontal="left" vertical="top" wrapText="1"/>
    </xf>
    <xf numFmtId="0" fontId="5" fillId="0" borderId="0" xfId="0" applyFont="1" applyBorder="1" applyAlignment="1">
      <alignment horizontal="center" vertical="center" wrapText="1"/>
    </xf>
    <xf numFmtId="0" fontId="14" fillId="0" borderId="0" xfId="0" applyFont="1" applyBorder="1" applyAlignment="1">
      <alignment horizontal="center" vertical="center" wrapText="1"/>
    </xf>
    <xf numFmtId="166" fontId="5" fillId="0" borderId="0" xfId="0" applyNumberFormat="1" applyFont="1" applyBorder="1" applyAlignment="1">
      <alignment vertical="center"/>
    </xf>
    <xf numFmtId="0" fontId="0" fillId="0" borderId="0" xfId="0" quotePrefix="1" applyBorder="1"/>
    <xf numFmtId="0" fontId="7" fillId="0" borderId="12" xfId="0" applyFont="1" applyBorder="1" applyAlignment="1">
      <alignment horizontal="center" vertical="top" wrapText="1"/>
    </xf>
    <xf numFmtId="0" fontId="7" fillId="0" borderId="14" xfId="0" applyFont="1" applyBorder="1" applyAlignment="1">
      <alignment horizontal="center" vertical="top"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0" fillId="0" borderId="3" xfId="0" applyBorder="1" applyAlignment="1">
      <alignment horizontal="justify" vertical="top"/>
    </xf>
    <xf numFmtId="0" fontId="0" fillId="0" borderId="6" xfId="0" applyBorder="1" applyAlignment="1">
      <alignment horizontal="justify" vertical="top"/>
    </xf>
    <xf numFmtId="0" fontId="0" fillId="0" borderId="8" xfId="0" applyBorder="1" applyAlignment="1">
      <alignment horizontal="justify" vertical="top"/>
    </xf>
    <xf numFmtId="0" fontId="5" fillId="0" borderId="17" xfId="0" applyFont="1" applyBorder="1" applyAlignment="1">
      <alignment horizontal="center" vertical="center"/>
    </xf>
    <xf numFmtId="0" fontId="6" fillId="0" borderId="43" xfId="0" applyFont="1" applyBorder="1" applyAlignment="1">
      <alignment horizontal="justify" vertical="top" wrapText="1"/>
    </xf>
    <xf numFmtId="0" fontId="6" fillId="0" borderId="45" xfId="0" applyFont="1" applyBorder="1" applyAlignment="1">
      <alignment horizontal="justify" vertical="top" wrapText="1"/>
    </xf>
    <xf numFmtId="0" fontId="6" fillId="0" borderId="44" xfId="0" applyFont="1" applyBorder="1" applyAlignment="1">
      <alignment horizontal="justify" vertical="top" wrapText="1"/>
    </xf>
    <xf numFmtId="165" fontId="6" fillId="0" borderId="17" xfId="0" applyNumberFormat="1" applyFont="1" applyBorder="1" applyAlignment="1">
      <alignment vertical="center"/>
    </xf>
    <xf numFmtId="0" fontId="5" fillId="0" borderId="1" xfId="0" applyFont="1" applyBorder="1" applyAlignment="1">
      <alignment horizontal="center" vertical="center"/>
    </xf>
    <xf numFmtId="165" fontId="6" fillId="0" borderId="1" xfId="0" applyNumberFormat="1" applyFont="1" applyBorder="1" applyAlignment="1">
      <alignment vertical="center"/>
    </xf>
  </cellXfs>
  <cellStyles count="3">
    <cellStyle name="Excel Built-in Normal" xfId="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130970</xdr:rowOff>
    </xdr:from>
    <xdr:to>
      <xdr:col>3</xdr:col>
      <xdr:colOff>166687</xdr:colOff>
      <xdr:row>5</xdr:row>
      <xdr:rowOff>67028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130970"/>
          <a:ext cx="1143000" cy="8885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3" name="Imagen 2">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381001</xdr:colOff>
      <xdr:row>6</xdr:row>
      <xdr:rowOff>142875</xdr:rowOff>
    </xdr:to>
    <xdr:pic>
      <xdr:nvPicPr>
        <xdr:cNvPr id="2" name="Imagen 1"/>
        <xdr:cNvPicPr/>
      </xdr:nvPicPr>
      <xdr:blipFill rotWithShape="1">
        <a:blip xmlns:r="http://schemas.openxmlformats.org/officeDocument/2006/relationships" r:embed="rId1"/>
        <a:srcRect l="43215" t="36371" r="43027" b="38232"/>
        <a:stretch/>
      </xdr:blipFill>
      <xdr:spPr bwMode="auto">
        <a:xfrm>
          <a:off x="0" y="0"/>
          <a:ext cx="1400176" cy="1285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166686</xdr:colOff>
      <xdr:row>0</xdr:row>
      <xdr:rowOff>166686</xdr:rowOff>
    </xdr:from>
    <xdr:to>
      <xdr:col>3</xdr:col>
      <xdr:colOff>700086</xdr:colOff>
      <xdr:row>6</xdr:row>
      <xdr:rowOff>35719</xdr:rowOff>
    </xdr:to>
    <xdr:pic>
      <xdr:nvPicPr>
        <xdr:cNvPr id="2" name="Imagen 1" descr="Editable-Membrete-Poqomchi'">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0" t="3557" r="5155" b="85583"/>
        <a:stretch/>
      </xdr:blipFill>
      <xdr:spPr bwMode="auto">
        <a:xfrm>
          <a:off x="357186" y="166686"/>
          <a:ext cx="1362075" cy="1012033"/>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114299</xdr:rowOff>
    </xdr:from>
    <xdr:to>
      <xdr:col>3</xdr:col>
      <xdr:colOff>295276</xdr:colOff>
      <xdr:row>5</xdr:row>
      <xdr:rowOff>179724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4299"/>
          <a:ext cx="1314451" cy="10179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9526</xdr:colOff>
      <xdr:row>1</xdr:row>
      <xdr:rowOff>57150</xdr:rowOff>
    </xdr:from>
    <xdr:to>
      <xdr:col>3</xdr:col>
      <xdr:colOff>504825</xdr:colOff>
      <xdr:row>8</xdr:row>
      <xdr:rowOff>133350</xdr:rowOff>
    </xdr:to>
    <xdr:pic>
      <xdr:nvPicPr>
        <xdr:cNvPr id="2" name="Imagen 1"/>
        <xdr:cNvPicPr/>
      </xdr:nvPicPr>
      <xdr:blipFill rotWithShape="1">
        <a:blip xmlns:r="http://schemas.openxmlformats.org/officeDocument/2006/relationships" r:embed="rId1"/>
        <a:srcRect l="13239" t="12899" r="12933" b="12932"/>
        <a:stretch/>
      </xdr:blipFill>
      <xdr:spPr>
        <a:xfrm>
          <a:off x="200026" y="247650"/>
          <a:ext cx="1323974" cy="14192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133349</xdr:colOff>
      <xdr:row>0</xdr:row>
      <xdr:rowOff>57149</xdr:rowOff>
    </xdr:from>
    <xdr:to>
      <xdr:col>2</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49" y="57149"/>
          <a:ext cx="1314451" cy="10255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oneCellAnchor>
    <xdr:from>
      <xdr:col>10</xdr:col>
      <xdr:colOff>123825</xdr:colOff>
      <xdr:row>12</xdr:row>
      <xdr:rowOff>28575</xdr:rowOff>
    </xdr:from>
    <xdr:ext cx="184731" cy="264560"/>
    <xdr:sp macro="" textlink="">
      <xdr:nvSpPr>
        <xdr:cNvPr id="3" name="CuadroTexto 2"/>
        <xdr:cNvSpPr txBox="1"/>
      </xdr:nvSpPr>
      <xdr:spPr>
        <a:xfrm>
          <a:off x="7000875" y="28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13</xdr:row>
      <xdr:rowOff>28575</xdr:rowOff>
    </xdr:from>
    <xdr:ext cx="184731" cy="264560"/>
    <xdr:sp macro="" textlink="">
      <xdr:nvSpPr>
        <xdr:cNvPr id="4" name="CuadroTexto 3"/>
        <xdr:cNvSpPr txBox="1"/>
      </xdr:nvSpPr>
      <xdr:spPr>
        <a:xfrm>
          <a:off x="7000875" y="31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14</xdr:row>
      <xdr:rowOff>28575</xdr:rowOff>
    </xdr:from>
    <xdr:ext cx="184731" cy="264560"/>
    <xdr:sp macro="" textlink="">
      <xdr:nvSpPr>
        <xdr:cNvPr id="5" name="CuadroTexto 4"/>
        <xdr:cNvSpPr txBox="1"/>
      </xdr:nvSpPr>
      <xdr:spPr>
        <a:xfrm>
          <a:off x="7000875"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15</xdr:row>
      <xdr:rowOff>28575</xdr:rowOff>
    </xdr:from>
    <xdr:ext cx="184731" cy="264560"/>
    <xdr:sp macro="" textlink="">
      <xdr:nvSpPr>
        <xdr:cNvPr id="6" name="CuadroTexto 5"/>
        <xdr:cNvSpPr txBox="1"/>
      </xdr:nvSpPr>
      <xdr:spPr>
        <a:xfrm>
          <a:off x="70008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7" name="CuadroTexto 6"/>
        <xdr:cNvSpPr txBox="1"/>
      </xdr:nvSpPr>
      <xdr:spPr>
        <a:xfrm>
          <a:off x="70008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28575</xdr:rowOff>
    </xdr:from>
    <xdr:ext cx="184731" cy="264560"/>
    <xdr:sp macro="" textlink="">
      <xdr:nvSpPr>
        <xdr:cNvPr id="8" name="CuadroTexto 7"/>
        <xdr:cNvSpPr txBox="1"/>
      </xdr:nvSpPr>
      <xdr:spPr>
        <a:xfrm>
          <a:off x="7000875" y="422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17</xdr:row>
      <xdr:rowOff>0</xdr:rowOff>
    </xdr:from>
    <xdr:ext cx="184731" cy="264560"/>
    <xdr:sp macro="" textlink="">
      <xdr:nvSpPr>
        <xdr:cNvPr id="9" name="CuadroTexto 8"/>
        <xdr:cNvSpPr txBox="1"/>
      </xdr:nvSpPr>
      <xdr:spPr>
        <a:xfrm>
          <a:off x="700087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17</xdr:row>
      <xdr:rowOff>28575</xdr:rowOff>
    </xdr:from>
    <xdr:ext cx="184731" cy="264560"/>
    <xdr:sp macro="" textlink="">
      <xdr:nvSpPr>
        <xdr:cNvPr id="10" name="CuadroTexto 9"/>
        <xdr:cNvSpPr txBox="1"/>
      </xdr:nvSpPr>
      <xdr:spPr>
        <a:xfrm>
          <a:off x="7000875"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18</xdr:row>
      <xdr:rowOff>0</xdr:rowOff>
    </xdr:from>
    <xdr:ext cx="184731" cy="264560"/>
    <xdr:sp macro="" textlink="">
      <xdr:nvSpPr>
        <xdr:cNvPr id="11" name="CuadroTexto 10"/>
        <xdr:cNvSpPr txBox="1"/>
      </xdr:nvSpPr>
      <xdr:spPr>
        <a:xfrm>
          <a:off x="7000875" y="490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18</xdr:row>
      <xdr:rowOff>28575</xdr:rowOff>
    </xdr:from>
    <xdr:ext cx="184731" cy="264560"/>
    <xdr:sp macro="" textlink="">
      <xdr:nvSpPr>
        <xdr:cNvPr id="12" name="CuadroTexto 11"/>
        <xdr:cNvSpPr txBox="1"/>
      </xdr:nvSpPr>
      <xdr:spPr>
        <a:xfrm>
          <a:off x="7000875" y="493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95249</xdr:colOff>
      <xdr:row>0</xdr:row>
      <xdr:rowOff>47624</xdr:rowOff>
    </xdr:from>
    <xdr:to>
      <xdr:col>3</xdr:col>
      <xdr:colOff>381000</xdr:colOff>
      <xdr:row>5</xdr:row>
      <xdr:rowOff>120669</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9" y="47624"/>
          <a:ext cx="1314451" cy="10255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123825</xdr:colOff>
      <xdr:row>5</xdr:row>
      <xdr:rowOff>138000</xdr:rowOff>
    </xdr:to>
    <xdr:pic>
      <xdr:nvPicPr>
        <xdr:cNvPr id="2" name="Imagen 1" descr="F:\Rolando\AWAKATEKA CONTA 2021\NUEVO LOGO ALMG Y C.L AWAKATEKA\Logotipo CL AWAKATEKA.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90500"/>
          <a:ext cx="952500" cy="900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1</xdr:row>
      <xdr:rowOff>66674</xdr:rowOff>
    </xdr:from>
    <xdr:to>
      <xdr:col>3</xdr:col>
      <xdr:colOff>428625</xdr:colOff>
      <xdr:row>6</xdr:row>
      <xdr:rowOff>100875</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556" t="17361" r="13195" b="10278"/>
        <a:stretch/>
      </xdr:blipFill>
      <xdr:spPr>
        <a:xfrm>
          <a:off x="476250" y="257174"/>
          <a:ext cx="971550" cy="9867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295275</xdr:colOff>
      <xdr:row>0</xdr:row>
      <xdr:rowOff>104775</xdr:rowOff>
    </xdr:from>
    <xdr:to>
      <xdr:col>4</xdr:col>
      <xdr:colOff>76201</xdr:colOff>
      <xdr:row>4</xdr:row>
      <xdr:rowOff>137944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650" y="104775"/>
          <a:ext cx="1019176" cy="7951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29157</xdr:colOff>
      <xdr:row>0</xdr:row>
      <xdr:rowOff>145790</xdr:rowOff>
    </xdr:from>
    <xdr:to>
      <xdr:col>3</xdr:col>
      <xdr:colOff>340177</xdr:colOff>
      <xdr:row>7</xdr:row>
      <xdr:rowOff>115232</xdr:rowOff>
    </xdr:to>
    <xdr:pic>
      <xdr:nvPicPr>
        <xdr:cNvPr id="2" name="Imagen 1" descr="Logotipo CL ITZ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657" y="145790"/>
          <a:ext cx="1320670" cy="1302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257177</xdr:colOff>
      <xdr:row>0</xdr:row>
      <xdr:rowOff>47627</xdr:rowOff>
    </xdr:from>
    <xdr:to>
      <xdr:col>3</xdr:col>
      <xdr:colOff>314326</xdr:colOff>
      <xdr:row>4</xdr:row>
      <xdr:rowOff>171451</xdr:rowOff>
    </xdr:to>
    <xdr:pic>
      <xdr:nvPicPr>
        <xdr:cNvPr id="2" name="Imagen 1">
          <a:extLst>
            <a:ext uri="{FF2B5EF4-FFF2-40B4-BE49-F238E27FC236}">
              <a16:creationId xmlns:a16="http://schemas.microsoft.com/office/drawing/2014/main" id="{1A84597A-395E-4FDD-A6D8-9E09319CE7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7" y="47627"/>
          <a:ext cx="885824" cy="8858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tabSelected="1" zoomScale="80" zoomScaleNormal="80" workbookViewId="0"/>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s="15" customFormat="1">
      <c r="C2" s="153" t="s">
        <v>0</v>
      </c>
      <c r="D2" s="153"/>
      <c r="E2" s="153"/>
      <c r="F2" s="153"/>
      <c r="G2" s="153"/>
      <c r="H2" s="153"/>
      <c r="I2" s="153"/>
      <c r="J2" s="153"/>
      <c r="K2" s="153"/>
    </row>
    <row r="3" spans="1:12" s="15" customFormat="1">
      <c r="C3" s="154" t="s">
        <v>1</v>
      </c>
      <c r="D3" s="154"/>
      <c r="E3" s="154"/>
      <c r="F3" s="154"/>
      <c r="G3" s="154"/>
      <c r="H3" s="154"/>
      <c r="I3" s="154"/>
      <c r="J3" s="154"/>
      <c r="K3" s="154"/>
    </row>
    <row r="4" spans="1:12" s="15" customFormat="1">
      <c r="C4" s="153" t="s">
        <v>2</v>
      </c>
      <c r="D4" s="153"/>
      <c r="E4" s="153"/>
      <c r="F4" s="153"/>
      <c r="G4" s="153"/>
      <c r="H4" s="153"/>
      <c r="I4" s="153"/>
      <c r="J4" s="153"/>
      <c r="K4" s="153"/>
    </row>
    <row r="5" spans="1:12" s="15" customFormat="1">
      <c r="C5" s="154" t="s">
        <v>3</v>
      </c>
      <c r="D5" s="154"/>
      <c r="E5" s="154"/>
      <c r="F5" s="154"/>
      <c r="G5" s="154"/>
      <c r="H5" s="154"/>
      <c r="I5" s="154"/>
      <c r="J5" s="154"/>
      <c r="K5" s="154"/>
    </row>
    <row r="6" spans="1:12" s="15" customFormat="1">
      <c r="C6" s="154" t="s">
        <v>4</v>
      </c>
      <c r="D6" s="154"/>
      <c r="E6" s="154"/>
      <c r="F6" s="154"/>
      <c r="G6" s="154"/>
      <c r="H6" s="154"/>
      <c r="I6" s="154"/>
      <c r="J6" s="154"/>
      <c r="K6" s="154"/>
    </row>
    <row r="7" spans="1:12" ht="15.75" thickBot="1">
      <c r="A7" s="15"/>
      <c r="B7" s="15"/>
      <c r="C7" s="15"/>
      <c r="D7" s="15"/>
      <c r="E7" s="15"/>
      <c r="F7" s="15"/>
      <c r="G7" s="15"/>
      <c r="H7" s="15"/>
      <c r="I7" s="15"/>
      <c r="J7" s="15"/>
      <c r="K7" s="15"/>
      <c r="L7" s="15"/>
    </row>
    <row r="8" spans="1:12">
      <c r="A8" s="157" t="s">
        <v>5</v>
      </c>
      <c r="B8" s="157"/>
      <c r="C8" s="158" t="s">
        <v>6</v>
      </c>
      <c r="D8" s="158"/>
      <c r="E8" s="158"/>
      <c r="F8" s="158" t="s">
        <v>7</v>
      </c>
      <c r="G8" s="158"/>
      <c r="H8" s="158" t="s">
        <v>8</v>
      </c>
      <c r="I8" s="158"/>
      <c r="J8" s="160" t="s">
        <v>9</v>
      </c>
      <c r="K8" s="149" t="s">
        <v>10</v>
      </c>
      <c r="L8" s="149"/>
    </row>
    <row r="9" spans="1:12" ht="15.75" thickBot="1">
      <c r="A9" s="17" t="s">
        <v>11</v>
      </c>
      <c r="B9" s="17" t="s">
        <v>12</v>
      </c>
      <c r="C9" s="159"/>
      <c r="D9" s="159"/>
      <c r="E9" s="159"/>
      <c r="F9" s="159"/>
      <c r="G9" s="159"/>
      <c r="H9" s="159"/>
      <c r="I9" s="159"/>
      <c r="J9" s="161"/>
      <c r="K9" s="150"/>
      <c r="L9" s="150"/>
    </row>
    <row r="10" spans="1:12" ht="81" customHeight="1">
      <c r="A10" s="53" t="s">
        <v>13</v>
      </c>
      <c r="B10" s="54" t="s">
        <v>14</v>
      </c>
      <c r="C10" s="151" t="s">
        <v>15</v>
      </c>
      <c r="D10" s="151"/>
      <c r="E10" s="151"/>
      <c r="F10" s="152" t="s">
        <v>16</v>
      </c>
      <c r="G10" s="152"/>
      <c r="H10" s="152" t="s">
        <v>17</v>
      </c>
      <c r="I10" s="152"/>
      <c r="J10" s="58">
        <v>0</v>
      </c>
      <c r="K10" s="57">
        <v>451.4</v>
      </c>
      <c r="L10" s="55"/>
    </row>
    <row r="11" spans="1:12" ht="72.75" customHeight="1">
      <c r="A11" s="53" t="s">
        <v>13</v>
      </c>
      <c r="B11" s="54" t="s">
        <v>14</v>
      </c>
      <c r="C11" s="151" t="s">
        <v>18</v>
      </c>
      <c r="D11" s="151"/>
      <c r="E11" s="151"/>
      <c r="F11" s="152" t="s">
        <v>19</v>
      </c>
      <c r="G11" s="152"/>
      <c r="H11" s="152" t="s">
        <v>20</v>
      </c>
      <c r="I11" s="152"/>
      <c r="J11" s="56">
        <v>150</v>
      </c>
      <c r="K11" s="57">
        <v>319.89999999999998</v>
      </c>
      <c r="L11" s="57"/>
    </row>
    <row r="12" spans="1:12" ht="102" customHeight="1">
      <c r="A12" s="53" t="s">
        <v>13</v>
      </c>
      <c r="B12" s="54" t="s">
        <v>14</v>
      </c>
      <c r="C12" s="151" t="s">
        <v>21</v>
      </c>
      <c r="D12" s="151"/>
      <c r="E12" s="151"/>
      <c r="F12" s="152" t="s">
        <v>16</v>
      </c>
      <c r="G12" s="152"/>
      <c r="H12" s="152" t="s">
        <v>17</v>
      </c>
      <c r="I12" s="152"/>
      <c r="J12" s="56">
        <v>0</v>
      </c>
      <c r="K12" s="57">
        <v>60</v>
      </c>
      <c r="L12" s="57"/>
    </row>
    <row r="13" spans="1:12" s="22" customFormat="1" ht="15.75" customHeight="1">
      <c r="B13" s="43"/>
      <c r="C13" s="59"/>
      <c r="D13" s="155"/>
      <c r="E13" s="155"/>
      <c r="F13" s="155"/>
      <c r="G13" s="156"/>
      <c r="H13" s="156"/>
      <c r="I13" s="155"/>
      <c r="J13" s="155"/>
      <c r="K13" s="60"/>
      <c r="L13" s="60"/>
    </row>
    <row r="14" spans="1:12" s="22" customFormat="1" ht="15.75" customHeight="1">
      <c r="B14" s="43"/>
      <c r="C14" s="59"/>
      <c r="D14" s="155"/>
      <c r="E14" s="155"/>
      <c r="F14" s="155"/>
      <c r="G14" s="156"/>
      <c r="H14" s="156"/>
      <c r="I14" s="155"/>
      <c r="J14" s="155"/>
      <c r="K14" s="60"/>
      <c r="L14" s="60"/>
    </row>
    <row r="15" spans="1:12" s="22" customFormat="1" ht="15.75" customHeight="1">
      <c r="B15" s="43"/>
      <c r="C15" s="59"/>
      <c r="D15" s="155"/>
      <c r="E15" s="155"/>
      <c r="F15" s="155"/>
      <c r="G15" s="156"/>
      <c r="H15" s="156"/>
      <c r="I15" s="155"/>
      <c r="J15" s="155"/>
      <c r="K15" s="60"/>
      <c r="L15" s="60"/>
    </row>
    <row r="16" spans="1:12" ht="18.75" customHeight="1">
      <c r="A16" s="15"/>
      <c r="B16" s="15"/>
      <c r="C16" s="15"/>
      <c r="D16" s="15"/>
      <c r="E16" s="15"/>
      <c r="F16" s="15"/>
      <c r="G16" s="15"/>
      <c r="H16" s="15"/>
      <c r="I16" s="15"/>
      <c r="J16" s="15"/>
      <c r="K16" s="15"/>
      <c r="L16" s="15"/>
    </row>
    <row r="17" spans="1:12">
      <c r="A17" s="15"/>
      <c r="B17" s="15"/>
      <c r="C17" s="15"/>
      <c r="D17" s="15"/>
      <c r="E17" s="15"/>
      <c r="F17" s="15"/>
      <c r="G17" s="15"/>
      <c r="H17" s="15"/>
      <c r="I17" s="15"/>
      <c r="J17" s="15"/>
      <c r="K17" s="15"/>
      <c r="L17" s="15"/>
    </row>
  </sheetData>
  <mergeCells count="30">
    <mergeCell ref="H10:I10"/>
    <mergeCell ref="C11:E11"/>
    <mergeCell ref="F11:G11"/>
    <mergeCell ref="H11:I11"/>
    <mergeCell ref="C12:E12"/>
    <mergeCell ref="F12:G12"/>
    <mergeCell ref="H12:I12"/>
    <mergeCell ref="K8:K9"/>
    <mergeCell ref="A8:B8"/>
    <mergeCell ref="C8:E9"/>
    <mergeCell ref="F8:G9"/>
    <mergeCell ref="H8:I9"/>
    <mergeCell ref="J8:J9"/>
    <mergeCell ref="D15:F15"/>
    <mergeCell ref="G15:H15"/>
    <mergeCell ref="I15:J15"/>
    <mergeCell ref="D13:F13"/>
    <mergeCell ref="G13:H13"/>
    <mergeCell ref="I13:J13"/>
    <mergeCell ref="D14:F14"/>
    <mergeCell ref="G14:H14"/>
    <mergeCell ref="I14:J14"/>
    <mergeCell ref="L8:L9"/>
    <mergeCell ref="C2:K2"/>
    <mergeCell ref="C3:K3"/>
    <mergeCell ref="C4:K4"/>
    <mergeCell ref="C5:K5"/>
    <mergeCell ref="C6:K6"/>
    <mergeCell ref="C10:E10"/>
    <mergeCell ref="F10:G10"/>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60" zoomScaleNormal="60" workbookViewId="0">
      <selection sqref="A1:L12"/>
    </sheetView>
  </sheetViews>
  <sheetFormatPr baseColWidth="10" defaultRowHeight="15"/>
  <cols>
    <col min="1" max="1" width="2.85546875" style="27" customWidth="1"/>
    <col min="2" max="2" width="5.28515625" style="27" customWidth="1"/>
    <col min="3" max="3" width="7.140625" style="27" customWidth="1"/>
    <col min="4" max="5" width="11.42578125" style="27"/>
    <col min="6" max="6" width="15.28515625" style="27" customWidth="1"/>
    <col min="7" max="7" width="11.42578125" style="27"/>
    <col min="8" max="8" width="15.7109375" style="27" customWidth="1"/>
    <col min="9" max="10" width="11.42578125" style="27"/>
    <col min="11" max="12" width="12.85546875" style="27" customWidth="1"/>
    <col min="13" max="16384" width="11.42578125" style="27"/>
  </cols>
  <sheetData>
    <row r="1" spans="1:12">
      <c r="A1" s="15"/>
      <c r="B1" s="15"/>
      <c r="C1" s="15"/>
      <c r="D1" s="15"/>
      <c r="E1" s="15"/>
      <c r="F1" s="15"/>
      <c r="G1" s="15"/>
      <c r="H1" s="15"/>
      <c r="I1" s="15"/>
      <c r="J1" s="15"/>
      <c r="K1" s="15"/>
      <c r="L1" s="15"/>
    </row>
    <row r="2" spans="1:12">
      <c r="A2" s="15"/>
      <c r="B2" s="15"/>
      <c r="C2" s="15"/>
      <c r="D2" s="153" t="s">
        <v>0</v>
      </c>
      <c r="E2" s="153"/>
      <c r="F2" s="153"/>
      <c r="G2" s="153"/>
      <c r="H2" s="153"/>
      <c r="I2" s="153"/>
      <c r="J2" s="153"/>
      <c r="K2" s="153"/>
      <c r="L2" s="153"/>
    </row>
    <row r="3" spans="1:12">
      <c r="A3" s="15"/>
      <c r="B3" s="15"/>
      <c r="C3" s="15"/>
      <c r="D3" s="154" t="s">
        <v>1</v>
      </c>
      <c r="E3" s="154"/>
      <c r="F3" s="154"/>
      <c r="G3" s="154"/>
      <c r="H3" s="154"/>
      <c r="I3" s="154"/>
      <c r="J3" s="154"/>
      <c r="K3" s="154"/>
      <c r="L3" s="154"/>
    </row>
    <row r="4" spans="1:12">
      <c r="A4" s="15"/>
      <c r="B4" s="15"/>
      <c r="C4" s="15"/>
      <c r="D4" s="153" t="s">
        <v>2</v>
      </c>
      <c r="E4" s="153"/>
      <c r="F4" s="153"/>
      <c r="G4" s="153"/>
      <c r="H4" s="153"/>
      <c r="I4" s="153"/>
      <c r="J4" s="153"/>
      <c r="K4" s="153"/>
      <c r="L4" s="153"/>
    </row>
    <row r="5" spans="1:12">
      <c r="A5" s="15"/>
      <c r="B5" s="15"/>
      <c r="C5" s="15"/>
      <c r="D5" s="154" t="s">
        <v>90</v>
      </c>
      <c r="E5" s="154"/>
      <c r="F5" s="154"/>
      <c r="G5" s="154"/>
      <c r="H5" s="154"/>
      <c r="I5" s="154"/>
      <c r="J5" s="154"/>
      <c r="K5" s="154"/>
      <c r="L5" s="154"/>
    </row>
    <row r="6" spans="1:12">
      <c r="A6" s="15"/>
      <c r="B6" s="15"/>
      <c r="C6" s="15"/>
      <c r="D6" s="154" t="s">
        <v>32</v>
      </c>
      <c r="E6" s="154"/>
      <c r="F6" s="154"/>
      <c r="G6" s="154"/>
      <c r="H6" s="154"/>
      <c r="I6" s="154"/>
      <c r="J6" s="154"/>
      <c r="K6" s="154"/>
      <c r="L6" s="154"/>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ht="16.5" customHeight="1">
      <c r="A9" s="15"/>
      <c r="B9" s="169" t="s">
        <v>5</v>
      </c>
      <c r="C9" s="157"/>
      <c r="D9" s="158" t="s">
        <v>6</v>
      </c>
      <c r="E9" s="158"/>
      <c r="F9" s="158"/>
      <c r="G9" s="158" t="s">
        <v>7</v>
      </c>
      <c r="H9" s="158"/>
      <c r="I9" s="158" t="s">
        <v>8</v>
      </c>
      <c r="J9" s="158"/>
      <c r="K9" s="160" t="s">
        <v>9</v>
      </c>
      <c r="L9" s="149" t="s">
        <v>10</v>
      </c>
    </row>
    <row r="10" spans="1:12">
      <c r="A10" s="16"/>
      <c r="B10" s="33" t="s">
        <v>11</v>
      </c>
      <c r="C10" s="48" t="s">
        <v>12</v>
      </c>
      <c r="D10" s="216"/>
      <c r="E10" s="216"/>
      <c r="F10" s="216"/>
      <c r="G10" s="216"/>
      <c r="H10" s="216"/>
      <c r="I10" s="216"/>
      <c r="J10" s="216"/>
      <c r="K10" s="217"/>
      <c r="L10" s="218"/>
    </row>
    <row r="11" spans="1:12" s="11" customFormat="1" ht="83.25" customHeight="1">
      <c r="A11" s="41">
        <v>1</v>
      </c>
      <c r="B11" s="34" t="s">
        <v>24</v>
      </c>
      <c r="C11" s="35" t="s">
        <v>43</v>
      </c>
      <c r="D11" s="219" t="s">
        <v>91</v>
      </c>
      <c r="E11" s="219"/>
      <c r="F11" s="219"/>
      <c r="G11" s="219" t="s">
        <v>92</v>
      </c>
      <c r="H11" s="219"/>
      <c r="I11" s="219" t="s">
        <v>93</v>
      </c>
      <c r="J11" s="219"/>
      <c r="K11" s="35" t="s">
        <v>43</v>
      </c>
      <c r="L11" s="98">
        <v>195</v>
      </c>
    </row>
    <row r="12" spans="1:12" s="64" customFormat="1" ht="87.75" customHeight="1">
      <c r="A12" s="41">
        <v>2</v>
      </c>
      <c r="B12" s="34" t="s">
        <v>24</v>
      </c>
      <c r="C12" s="35" t="s">
        <v>43</v>
      </c>
      <c r="D12" s="219" t="s">
        <v>94</v>
      </c>
      <c r="E12" s="219"/>
      <c r="F12" s="219"/>
      <c r="G12" s="219" t="s">
        <v>92</v>
      </c>
      <c r="H12" s="219"/>
      <c r="I12" s="219" t="s">
        <v>95</v>
      </c>
      <c r="J12" s="219"/>
      <c r="K12" s="35" t="s">
        <v>43</v>
      </c>
      <c r="L12" s="98">
        <v>215</v>
      </c>
    </row>
    <row r="13" spans="1:12" s="64" customFormat="1" ht="11.25" customHeight="1">
      <c r="A13" s="86"/>
      <c r="B13" s="87"/>
      <c r="C13" s="88"/>
      <c r="D13" s="220"/>
      <c r="E13" s="220"/>
      <c r="F13" s="220"/>
      <c r="G13" s="220"/>
      <c r="H13" s="220"/>
      <c r="I13" s="220"/>
      <c r="J13" s="220"/>
      <c r="K13" s="88"/>
      <c r="L13" s="89"/>
    </row>
    <row r="14" spans="1:12" s="64" customFormat="1" ht="11.25" customHeight="1">
      <c r="A14" s="86"/>
      <c r="B14" s="87"/>
      <c r="C14" s="88"/>
      <c r="D14" s="220"/>
      <c r="E14" s="220"/>
      <c r="F14" s="220"/>
      <c r="G14" s="220"/>
      <c r="H14" s="220"/>
      <c r="I14" s="220"/>
      <c r="J14" s="220"/>
      <c r="K14" s="88"/>
      <c r="L14" s="89"/>
    </row>
    <row r="15" spans="1:12" s="64" customFormat="1" ht="11.25" customHeight="1">
      <c r="A15" s="87"/>
      <c r="B15" s="87"/>
      <c r="C15" s="88"/>
      <c r="D15" s="220"/>
      <c r="E15" s="220"/>
      <c r="F15" s="220"/>
      <c r="G15" s="220"/>
      <c r="H15" s="220"/>
      <c r="I15" s="220"/>
      <c r="J15" s="220"/>
      <c r="K15" s="88"/>
      <c r="L15" s="90"/>
    </row>
    <row r="16" spans="1:12" s="64" customFormat="1" ht="11.25" customHeight="1">
      <c r="A16" s="87"/>
      <c r="B16" s="87"/>
      <c r="C16" s="88"/>
      <c r="D16" s="220"/>
      <c r="E16" s="220"/>
      <c r="F16" s="220"/>
      <c r="G16" s="220"/>
      <c r="H16" s="220"/>
      <c r="I16" s="220"/>
      <c r="J16" s="220"/>
      <c r="K16" s="88"/>
      <c r="L16" s="90"/>
    </row>
    <row r="17" spans="1:12" s="64" customFormat="1" ht="11.25" customHeight="1">
      <c r="A17" s="86"/>
      <c r="B17" s="87"/>
      <c r="C17" s="88"/>
      <c r="D17" s="220"/>
      <c r="E17" s="220"/>
      <c r="F17" s="220"/>
      <c r="G17" s="220"/>
      <c r="H17" s="220"/>
      <c r="I17" s="220"/>
      <c r="J17" s="220"/>
      <c r="K17" s="88"/>
      <c r="L17" s="89"/>
    </row>
    <row r="18" spans="1:12" s="64" customFormat="1" ht="11.25" customHeight="1">
      <c r="A18" s="87"/>
      <c r="B18" s="87"/>
      <c r="C18" s="88"/>
      <c r="D18" s="220"/>
      <c r="E18" s="220"/>
      <c r="F18" s="220"/>
      <c r="G18" s="220"/>
      <c r="H18" s="220"/>
      <c r="I18" s="220"/>
      <c r="J18" s="220"/>
      <c r="K18" s="88"/>
      <c r="L18" s="89"/>
    </row>
    <row r="19" spans="1:12" s="64" customFormat="1" ht="11.25" customHeight="1">
      <c r="A19" s="87"/>
      <c r="B19" s="87"/>
      <c r="C19" s="88"/>
      <c r="D19" s="220"/>
      <c r="E19" s="220"/>
      <c r="F19" s="220"/>
      <c r="G19" s="220"/>
      <c r="H19" s="220"/>
      <c r="I19" s="220"/>
      <c r="J19" s="220"/>
      <c r="K19" s="88"/>
      <c r="L19" s="90"/>
    </row>
    <row r="20" spans="1:12" s="64" customFormat="1" ht="11.25" customHeight="1">
      <c r="A20" s="86"/>
      <c r="B20" s="87"/>
      <c r="C20" s="88"/>
      <c r="D20" s="220"/>
      <c r="E20" s="220"/>
      <c r="F20" s="220"/>
      <c r="G20" s="220"/>
      <c r="H20" s="220"/>
      <c r="I20" s="220"/>
      <c r="J20" s="220"/>
      <c r="K20" s="88"/>
      <c r="L20" s="89"/>
    </row>
    <row r="21" spans="1:12" s="64" customFormat="1" ht="11.25" customHeight="1">
      <c r="A21" s="86"/>
      <c r="B21" s="87"/>
      <c r="C21" s="88"/>
      <c r="D21" s="220"/>
      <c r="E21" s="220"/>
      <c r="F21" s="220"/>
      <c r="G21" s="220"/>
      <c r="H21" s="220"/>
      <c r="I21" s="220"/>
      <c r="J21" s="220"/>
      <c r="K21" s="88"/>
      <c r="L21" s="89"/>
    </row>
    <row r="22" spans="1:12" s="64" customFormat="1" ht="11.25" customHeight="1">
      <c r="A22" s="87"/>
      <c r="B22" s="87"/>
      <c r="C22" s="88"/>
      <c r="D22" s="220"/>
      <c r="E22" s="220"/>
      <c r="F22" s="220"/>
      <c r="G22" s="220"/>
      <c r="H22" s="220"/>
      <c r="I22" s="220"/>
      <c r="J22" s="220"/>
      <c r="K22" s="88"/>
      <c r="L22" s="89"/>
    </row>
    <row r="23" spans="1:12" s="64" customFormat="1" ht="11.25" customHeight="1">
      <c r="A23" s="87"/>
      <c r="B23" s="87"/>
      <c r="C23" s="88"/>
      <c r="D23" s="220"/>
      <c r="E23" s="220"/>
      <c r="F23" s="220"/>
      <c r="G23" s="220"/>
      <c r="H23" s="220"/>
      <c r="I23" s="220"/>
      <c r="J23" s="220"/>
      <c r="K23" s="88"/>
      <c r="L23" s="90"/>
    </row>
    <row r="24" spans="1:12" s="64" customFormat="1" ht="11.25" customHeight="1">
      <c r="A24" s="86"/>
      <c r="B24" s="87"/>
      <c r="C24" s="88"/>
      <c r="D24" s="220"/>
      <c r="E24" s="220"/>
      <c r="F24" s="220"/>
      <c r="G24" s="220"/>
      <c r="H24" s="220"/>
      <c r="I24" s="220"/>
      <c r="J24" s="220"/>
      <c r="K24" s="88"/>
      <c r="L24" s="89"/>
    </row>
    <row r="25" spans="1:12" s="64" customFormat="1" ht="11.25" customHeight="1">
      <c r="A25" s="87"/>
      <c r="B25" s="87"/>
      <c r="C25" s="88"/>
      <c r="D25" s="220"/>
      <c r="E25" s="220"/>
      <c r="F25" s="220"/>
      <c r="G25" s="220"/>
      <c r="H25" s="220"/>
      <c r="I25" s="220"/>
      <c r="J25" s="220"/>
      <c r="K25" s="88"/>
      <c r="L25" s="89"/>
    </row>
    <row r="26" spans="1:12" s="64" customFormat="1" ht="11.25" customHeight="1">
      <c r="A26" s="86"/>
      <c r="B26" s="87"/>
      <c r="C26" s="88"/>
      <c r="D26" s="220"/>
      <c r="E26" s="220"/>
      <c r="F26" s="220"/>
      <c r="G26" s="220"/>
      <c r="H26" s="220"/>
      <c r="I26" s="220"/>
      <c r="J26" s="220"/>
      <c r="K26" s="88"/>
      <c r="L26" s="89"/>
    </row>
    <row r="27" spans="1:12" s="64" customFormat="1" ht="11.25" customHeight="1">
      <c r="A27" s="87"/>
      <c r="B27" s="87"/>
      <c r="C27" s="88"/>
      <c r="D27" s="220"/>
      <c r="E27" s="220"/>
      <c r="F27" s="220"/>
      <c r="G27" s="220"/>
      <c r="H27" s="220"/>
      <c r="I27" s="220"/>
      <c r="J27" s="220"/>
      <c r="K27" s="88"/>
      <c r="L27" s="89"/>
    </row>
    <row r="28" spans="1:12" s="64" customFormat="1" ht="11.25" customHeight="1">
      <c r="A28" s="87"/>
      <c r="B28" s="87"/>
      <c r="C28" s="88"/>
      <c r="D28" s="220"/>
      <c r="E28" s="220"/>
      <c r="F28" s="220"/>
      <c r="G28" s="220"/>
      <c r="H28" s="220"/>
      <c r="I28" s="220"/>
      <c r="J28" s="220"/>
      <c r="K28" s="88"/>
      <c r="L28" s="89"/>
    </row>
    <row r="29" spans="1:12" s="64" customFormat="1" ht="11.25" customHeight="1">
      <c r="A29" s="91"/>
      <c r="B29" s="91"/>
      <c r="C29" s="91"/>
      <c r="D29" s="221"/>
      <c r="E29" s="221"/>
      <c r="F29" s="221"/>
      <c r="G29" s="221"/>
      <c r="H29" s="221"/>
      <c r="I29" s="221"/>
      <c r="J29" s="221"/>
      <c r="K29" s="91"/>
      <c r="L29" s="92"/>
    </row>
    <row r="30" spans="1:12" s="64" customFormat="1" ht="11.25" customHeight="1">
      <c r="B30" s="93"/>
      <c r="C30" s="94"/>
      <c r="D30" s="181"/>
      <c r="E30" s="181"/>
      <c r="F30" s="181"/>
      <c r="G30" s="181"/>
      <c r="H30" s="181"/>
      <c r="I30" s="181"/>
      <c r="J30" s="181"/>
      <c r="K30" s="94"/>
      <c r="L30" s="95"/>
    </row>
    <row r="31" spans="1:12" s="64" customFormat="1" ht="11.25" customHeight="1">
      <c r="B31" s="93"/>
      <c r="C31" s="94"/>
      <c r="D31" s="181"/>
      <c r="E31" s="181"/>
      <c r="F31" s="181"/>
      <c r="G31" s="181"/>
      <c r="H31" s="181"/>
      <c r="I31" s="181"/>
      <c r="J31" s="181"/>
      <c r="K31" s="94"/>
      <c r="L31" s="95"/>
    </row>
    <row r="32" spans="1:12" s="64" customFormat="1" ht="11.25" customHeight="1">
      <c r="B32" s="93"/>
      <c r="C32" s="94"/>
      <c r="D32" s="181"/>
      <c r="E32" s="181"/>
      <c r="F32" s="181"/>
      <c r="G32" s="181"/>
      <c r="H32" s="181"/>
      <c r="I32" s="181"/>
      <c r="J32" s="181"/>
      <c r="K32" s="94"/>
      <c r="L32" s="95"/>
    </row>
    <row r="33" spans="1:12" s="64" customFormat="1" ht="11.25" customHeight="1">
      <c r="B33" s="93"/>
      <c r="C33" s="94"/>
      <c r="D33" s="181"/>
      <c r="E33" s="181"/>
      <c r="F33" s="181"/>
      <c r="G33" s="181"/>
      <c r="H33" s="181"/>
      <c r="I33" s="181"/>
      <c r="J33" s="181"/>
      <c r="K33" s="94"/>
      <c r="L33" s="95"/>
    </row>
    <row r="34" spans="1:12" s="64" customFormat="1" ht="11.25" customHeight="1">
      <c r="B34" s="93"/>
      <c r="C34" s="94"/>
      <c r="D34" s="181"/>
      <c r="E34" s="181"/>
      <c r="F34" s="181"/>
      <c r="G34" s="181"/>
      <c r="H34" s="181"/>
      <c r="I34" s="181"/>
      <c r="J34" s="181"/>
      <c r="K34" s="94"/>
      <c r="L34" s="95"/>
    </row>
    <row r="35" spans="1:12" s="64" customFormat="1" ht="11.25" customHeight="1">
      <c r="B35" s="93"/>
      <c r="C35" s="94"/>
      <c r="D35" s="181"/>
      <c r="E35" s="181"/>
      <c r="F35" s="181"/>
      <c r="G35" s="181"/>
      <c r="H35" s="181"/>
      <c r="I35" s="181"/>
      <c r="J35" s="181"/>
      <c r="K35" s="94"/>
      <c r="L35" s="95"/>
    </row>
    <row r="36" spans="1:12" s="64" customFormat="1" ht="11.25" customHeight="1">
      <c r="B36" s="93"/>
      <c r="C36" s="94"/>
      <c r="D36" s="181"/>
      <c r="E36" s="181"/>
      <c r="F36" s="181"/>
      <c r="G36" s="181"/>
      <c r="H36" s="181"/>
      <c r="I36" s="181"/>
      <c r="J36" s="181"/>
      <c r="K36" s="94"/>
      <c r="L36" s="95"/>
    </row>
    <row r="37" spans="1:12" s="64" customFormat="1" ht="11.25" customHeight="1">
      <c r="B37" s="93"/>
      <c r="C37" s="94"/>
      <c r="D37" s="181"/>
      <c r="E37" s="181"/>
      <c r="F37" s="181"/>
      <c r="G37" s="181"/>
      <c r="H37" s="181"/>
      <c r="I37" s="181"/>
      <c r="J37" s="181"/>
      <c r="K37" s="94"/>
      <c r="L37" s="95"/>
    </row>
    <row r="38" spans="1:12" s="13" customFormat="1" ht="11.25" customHeight="1">
      <c r="A38" s="22"/>
      <c r="B38" s="22"/>
      <c r="C38" s="22"/>
      <c r="D38" s="222"/>
      <c r="E38" s="222"/>
      <c r="F38" s="222"/>
      <c r="G38" s="22"/>
      <c r="H38" s="22"/>
      <c r="I38" s="22"/>
      <c r="J38" s="22"/>
      <c r="K38" s="96"/>
      <c r="L38" s="97"/>
    </row>
  </sheetData>
  <mergeCells count="93">
    <mergeCell ref="D37:F37"/>
    <mergeCell ref="G37:H37"/>
    <mergeCell ref="I37:J37"/>
    <mergeCell ref="D38:F38"/>
    <mergeCell ref="D35:F35"/>
    <mergeCell ref="G35:H35"/>
    <mergeCell ref="I35:J35"/>
    <mergeCell ref="D36:F36"/>
    <mergeCell ref="G36:H36"/>
    <mergeCell ref="I36:J36"/>
    <mergeCell ref="D33:F33"/>
    <mergeCell ref="G33:H33"/>
    <mergeCell ref="I33:J33"/>
    <mergeCell ref="D34:F34"/>
    <mergeCell ref="G34:H34"/>
    <mergeCell ref="I34:J34"/>
    <mergeCell ref="D31:F31"/>
    <mergeCell ref="G31:H31"/>
    <mergeCell ref="I31:J31"/>
    <mergeCell ref="D32:F32"/>
    <mergeCell ref="G32:H32"/>
    <mergeCell ref="I32:J32"/>
    <mergeCell ref="D29:F29"/>
    <mergeCell ref="G29:H29"/>
    <mergeCell ref="I29:J29"/>
    <mergeCell ref="D30:F30"/>
    <mergeCell ref="G30:H30"/>
    <mergeCell ref="I30:J30"/>
    <mergeCell ref="D27:F27"/>
    <mergeCell ref="G27:H27"/>
    <mergeCell ref="I27:J27"/>
    <mergeCell ref="D28:F28"/>
    <mergeCell ref="G28:H28"/>
    <mergeCell ref="I28:J28"/>
    <mergeCell ref="D25:F25"/>
    <mergeCell ref="G25:H25"/>
    <mergeCell ref="I25:J25"/>
    <mergeCell ref="D26:F26"/>
    <mergeCell ref="G26:H26"/>
    <mergeCell ref="I26:J26"/>
    <mergeCell ref="D23:F23"/>
    <mergeCell ref="G23:H23"/>
    <mergeCell ref="I23:J23"/>
    <mergeCell ref="D24:F24"/>
    <mergeCell ref="G24:H24"/>
    <mergeCell ref="I24:J24"/>
    <mergeCell ref="D21:F21"/>
    <mergeCell ref="G21:H21"/>
    <mergeCell ref="I21:J21"/>
    <mergeCell ref="D22:F22"/>
    <mergeCell ref="G22:H22"/>
    <mergeCell ref="I22:J22"/>
    <mergeCell ref="D19:F19"/>
    <mergeCell ref="G19:H19"/>
    <mergeCell ref="I19:J19"/>
    <mergeCell ref="D20:F20"/>
    <mergeCell ref="G20:H20"/>
    <mergeCell ref="I20:J20"/>
    <mergeCell ref="D17:F17"/>
    <mergeCell ref="G17:H17"/>
    <mergeCell ref="I17:J17"/>
    <mergeCell ref="D18:F18"/>
    <mergeCell ref="G18:H18"/>
    <mergeCell ref="I18:J18"/>
    <mergeCell ref="D15:F15"/>
    <mergeCell ref="G15:H15"/>
    <mergeCell ref="I15:J15"/>
    <mergeCell ref="D16:F16"/>
    <mergeCell ref="G16:H16"/>
    <mergeCell ref="I16:J16"/>
    <mergeCell ref="D13:F13"/>
    <mergeCell ref="G13:H13"/>
    <mergeCell ref="I13:J13"/>
    <mergeCell ref="D14:F14"/>
    <mergeCell ref="G14:H14"/>
    <mergeCell ref="I14:J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zoomScale="70" zoomScaleNormal="70" workbookViewId="0">
      <selection activeCell="M31" sqref="M3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s>
  <sheetData>
    <row r="1" spans="1:12">
      <c r="A1" s="15"/>
      <c r="B1" s="15"/>
      <c r="C1" s="15"/>
      <c r="D1" s="15"/>
      <c r="E1" s="15"/>
      <c r="F1" s="15"/>
      <c r="G1" s="15"/>
      <c r="H1" s="15"/>
      <c r="I1" s="15"/>
      <c r="J1" s="15"/>
      <c r="K1" s="15"/>
      <c r="L1" s="15"/>
    </row>
    <row r="2" spans="1:12">
      <c r="A2" s="15"/>
      <c r="B2" s="15"/>
      <c r="C2" s="15"/>
      <c r="D2" s="153" t="s">
        <v>0</v>
      </c>
      <c r="E2" s="153"/>
      <c r="F2" s="153"/>
      <c r="G2" s="153"/>
      <c r="H2" s="153"/>
      <c r="I2" s="153"/>
      <c r="J2" s="153"/>
      <c r="K2" s="153"/>
      <c r="L2" s="153"/>
    </row>
    <row r="3" spans="1:12">
      <c r="A3" s="15"/>
      <c r="B3" s="15"/>
      <c r="C3" s="15"/>
      <c r="D3" s="154" t="s">
        <v>1</v>
      </c>
      <c r="E3" s="154"/>
      <c r="F3" s="154"/>
      <c r="G3" s="154"/>
      <c r="H3" s="154"/>
      <c r="I3" s="154"/>
      <c r="J3" s="154"/>
      <c r="K3" s="154"/>
      <c r="L3" s="154"/>
    </row>
    <row r="4" spans="1:12">
      <c r="A4" s="15"/>
      <c r="B4" s="15"/>
      <c r="C4" s="15"/>
      <c r="D4" s="153" t="s">
        <v>2</v>
      </c>
      <c r="E4" s="153"/>
      <c r="F4" s="153"/>
      <c r="G4" s="153"/>
      <c r="H4" s="153"/>
      <c r="I4" s="153"/>
      <c r="J4" s="153"/>
      <c r="K4" s="153"/>
      <c r="L4" s="153"/>
    </row>
    <row r="5" spans="1:12">
      <c r="A5" s="15"/>
      <c r="B5" s="15"/>
      <c r="C5" s="15"/>
      <c r="D5" s="154" t="s">
        <v>96</v>
      </c>
      <c r="E5" s="154"/>
      <c r="F5" s="154"/>
      <c r="G5" s="154"/>
      <c r="H5" s="154"/>
      <c r="I5" s="154"/>
      <c r="J5" s="154"/>
      <c r="K5" s="154"/>
      <c r="L5" s="154"/>
    </row>
    <row r="6" spans="1:12">
      <c r="A6" s="15"/>
      <c r="B6" s="15"/>
      <c r="C6" s="15"/>
      <c r="D6" s="154" t="s">
        <v>97</v>
      </c>
      <c r="E6" s="154"/>
      <c r="F6" s="154"/>
      <c r="G6" s="154"/>
      <c r="H6" s="154"/>
      <c r="I6" s="154"/>
      <c r="J6" s="154"/>
      <c r="K6" s="154"/>
      <c r="L6" s="154"/>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169" t="s">
        <v>5</v>
      </c>
      <c r="C9" s="157"/>
      <c r="D9" s="158" t="s">
        <v>6</v>
      </c>
      <c r="E9" s="158"/>
      <c r="F9" s="158"/>
      <c r="G9" s="158" t="s">
        <v>7</v>
      </c>
      <c r="H9" s="158"/>
      <c r="I9" s="158" t="s">
        <v>8</v>
      </c>
      <c r="J9" s="158"/>
      <c r="K9" s="160" t="s">
        <v>9</v>
      </c>
      <c r="L9" s="149" t="s">
        <v>10</v>
      </c>
    </row>
    <row r="10" spans="1:12" ht="15.75" thickBot="1">
      <c r="A10" s="16"/>
      <c r="B10" s="18" t="s">
        <v>11</v>
      </c>
      <c r="C10" s="17" t="s">
        <v>12</v>
      </c>
      <c r="D10" s="159"/>
      <c r="E10" s="159"/>
      <c r="F10" s="159"/>
      <c r="G10" s="159"/>
      <c r="H10" s="159"/>
      <c r="I10" s="159"/>
      <c r="J10" s="159"/>
      <c r="K10" s="161"/>
      <c r="L10" s="150"/>
    </row>
    <row r="11" spans="1:12" s="11" customFormat="1" ht="36" customHeight="1">
      <c r="A11" s="2">
        <v>1</v>
      </c>
      <c r="B11" s="46" t="s">
        <v>24</v>
      </c>
      <c r="C11" s="9"/>
      <c r="D11" s="224" t="s">
        <v>98</v>
      </c>
      <c r="E11" s="225"/>
      <c r="F11" s="226"/>
      <c r="G11" s="230" t="s">
        <v>99</v>
      </c>
      <c r="H11" s="230"/>
      <c r="I11" s="230" t="s">
        <v>100</v>
      </c>
      <c r="J11" s="230"/>
      <c r="K11" s="148">
        <v>0</v>
      </c>
      <c r="L11" s="328">
        <v>423.8</v>
      </c>
    </row>
    <row r="12" spans="1:12" s="11" customFormat="1" ht="31.5" customHeight="1">
      <c r="A12" s="2">
        <v>2</v>
      </c>
      <c r="B12" s="46" t="s">
        <v>24</v>
      </c>
      <c r="C12" s="9"/>
      <c r="D12" s="238" t="s">
        <v>101</v>
      </c>
      <c r="E12" s="239"/>
      <c r="F12" s="240"/>
      <c r="G12" s="179" t="s">
        <v>102</v>
      </c>
      <c r="H12" s="180"/>
      <c r="I12" s="179" t="s">
        <v>100</v>
      </c>
      <c r="J12" s="180"/>
      <c r="K12" s="148">
        <v>0</v>
      </c>
      <c r="L12" s="328">
        <v>215</v>
      </c>
    </row>
    <row r="13" spans="1:12" s="11" customFormat="1" ht="45.75" customHeight="1">
      <c r="A13" s="2">
        <v>3</v>
      </c>
      <c r="B13" s="46" t="s">
        <v>24</v>
      </c>
      <c r="C13" s="9"/>
      <c r="D13" s="227" t="s">
        <v>103</v>
      </c>
      <c r="E13" s="228"/>
      <c r="F13" s="229"/>
      <c r="G13" s="179" t="s">
        <v>104</v>
      </c>
      <c r="H13" s="180"/>
      <c r="I13" s="179" t="s">
        <v>105</v>
      </c>
      <c r="J13" s="180"/>
      <c r="K13" s="148">
        <v>0</v>
      </c>
      <c r="L13" s="328">
        <v>662</v>
      </c>
    </row>
    <row r="14" spans="1:12" s="11" customFormat="1" ht="45.75" customHeight="1">
      <c r="A14" s="2">
        <v>4</v>
      </c>
      <c r="B14" s="142" t="s">
        <v>24</v>
      </c>
      <c r="C14" s="2"/>
      <c r="D14" s="331" t="s">
        <v>106</v>
      </c>
      <c r="E14" s="331"/>
      <c r="F14" s="331"/>
      <c r="G14" s="182" t="s">
        <v>104</v>
      </c>
      <c r="H14" s="182"/>
      <c r="I14" s="182" t="s">
        <v>107</v>
      </c>
      <c r="J14" s="182"/>
      <c r="K14" s="147">
        <v>0</v>
      </c>
      <c r="L14" s="329">
        <v>260</v>
      </c>
    </row>
    <row r="15" spans="1:12" s="11" customFormat="1" ht="37.5" customHeight="1">
      <c r="A15" s="2">
        <v>5</v>
      </c>
      <c r="B15" s="142" t="s">
        <v>24</v>
      </c>
      <c r="C15" s="2"/>
      <c r="D15" s="331" t="s">
        <v>108</v>
      </c>
      <c r="E15" s="331"/>
      <c r="F15" s="331"/>
      <c r="G15" s="182" t="s">
        <v>109</v>
      </c>
      <c r="H15" s="182"/>
      <c r="I15" s="182" t="s">
        <v>100</v>
      </c>
      <c r="J15" s="182"/>
      <c r="K15" s="147">
        <v>0</v>
      </c>
      <c r="L15" s="329">
        <v>289</v>
      </c>
    </row>
    <row r="16" spans="1:12" ht="35.25" customHeight="1">
      <c r="A16" s="2"/>
      <c r="B16" s="142"/>
      <c r="C16" s="2"/>
      <c r="D16" s="223" t="s">
        <v>110</v>
      </c>
      <c r="E16" s="223"/>
      <c r="F16" s="223"/>
      <c r="G16" s="209"/>
      <c r="H16" s="209"/>
      <c r="I16" s="211"/>
      <c r="J16" s="211"/>
      <c r="K16" s="147"/>
      <c r="L16" s="329">
        <f>SUM(L11:L15)</f>
        <v>1849.8</v>
      </c>
    </row>
    <row r="17" spans="2:12" s="22" customFormat="1" ht="37.5" customHeight="1">
      <c r="B17" s="139"/>
      <c r="D17" s="330"/>
      <c r="E17" s="330"/>
      <c r="F17" s="330"/>
      <c r="G17" s="181"/>
      <c r="H17" s="181"/>
      <c r="I17" s="163"/>
      <c r="J17" s="163"/>
      <c r="L17" s="135"/>
    </row>
    <row r="18" spans="2:12" s="22" customFormat="1" ht="33" customHeight="1">
      <c r="B18" s="139"/>
      <c r="D18" s="330"/>
      <c r="E18" s="330"/>
      <c r="F18" s="330"/>
      <c r="G18" s="181"/>
      <c r="H18" s="181"/>
      <c r="I18" s="163"/>
      <c r="J18" s="163"/>
      <c r="L18" s="135"/>
    </row>
    <row r="19" spans="2:12" s="22" customFormat="1" ht="49.5" customHeight="1">
      <c r="B19" s="139"/>
      <c r="D19" s="330"/>
      <c r="E19" s="330"/>
      <c r="F19" s="330"/>
      <c r="G19" s="181"/>
      <c r="H19" s="181"/>
      <c r="I19" s="163"/>
      <c r="J19" s="163"/>
      <c r="L19" s="135"/>
    </row>
    <row r="20" spans="2:12" s="22" customFormat="1" ht="38.25" customHeight="1">
      <c r="B20" s="139"/>
      <c r="D20" s="330"/>
      <c r="E20" s="330"/>
      <c r="F20" s="330"/>
      <c r="G20" s="181"/>
      <c r="H20" s="181"/>
      <c r="I20" s="163"/>
      <c r="J20" s="163"/>
      <c r="L20" s="135"/>
    </row>
    <row r="21" spans="2:12" s="22" customFormat="1" ht="35.25" customHeight="1">
      <c r="B21" s="139"/>
      <c r="D21" s="330"/>
      <c r="E21" s="330"/>
      <c r="F21" s="330"/>
      <c r="G21" s="181"/>
      <c r="H21" s="181"/>
      <c r="I21" s="163"/>
      <c r="J21" s="163"/>
      <c r="L21" s="135"/>
    </row>
    <row r="22" spans="2:12" s="22" customFormat="1">
      <c r="B22" s="139"/>
      <c r="D22" s="330"/>
      <c r="E22" s="330"/>
      <c r="F22" s="330"/>
      <c r="G22" s="162"/>
      <c r="H22" s="162"/>
      <c r="I22" s="163"/>
      <c r="J22" s="163"/>
      <c r="L22" s="135"/>
    </row>
    <row r="23" spans="2:12" s="22" customFormat="1"/>
    <row r="24" spans="2:12" s="22" customFormat="1"/>
    <row r="25" spans="2:12" s="22" customFormat="1"/>
  </sheetData>
  <mergeCells count="47">
    <mergeCell ref="D21:F21"/>
    <mergeCell ref="G21:H21"/>
    <mergeCell ref="I21:J21"/>
    <mergeCell ref="D22:F22"/>
    <mergeCell ref="G22:H22"/>
    <mergeCell ref="I22:J22"/>
    <mergeCell ref="D19:F19"/>
    <mergeCell ref="G19:H19"/>
    <mergeCell ref="I19:J19"/>
    <mergeCell ref="D20:F20"/>
    <mergeCell ref="G20:H20"/>
    <mergeCell ref="I20:J20"/>
    <mergeCell ref="D17:F17"/>
    <mergeCell ref="G17:H17"/>
    <mergeCell ref="I17:J17"/>
    <mergeCell ref="D18:F18"/>
    <mergeCell ref="G18:H18"/>
    <mergeCell ref="I18:J18"/>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D14:F14"/>
    <mergeCell ref="G14:H14"/>
    <mergeCell ref="I14:J14"/>
    <mergeCell ref="D15:F15"/>
    <mergeCell ref="G15:H15"/>
    <mergeCell ref="I15:J15"/>
    <mergeCell ref="D16:F16"/>
    <mergeCell ref="G16:H16"/>
    <mergeCell ref="I16:J1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zoomScale="60" zoomScaleNormal="60" workbookViewId="0">
      <selection activeCell="U26" sqref="U26"/>
    </sheetView>
  </sheetViews>
  <sheetFormatPr baseColWidth="10" defaultRowHeight="15"/>
  <cols>
    <col min="1" max="1" width="2.85546875" customWidth="1"/>
    <col min="2" max="2" width="5.28515625" customWidth="1"/>
    <col min="3" max="3" width="7.140625" customWidth="1"/>
    <col min="4" max="5" width="11.42578125" customWidth="1"/>
    <col min="6" max="6" width="15.28515625" customWidth="1"/>
    <col min="8" max="8" width="15.7109375" customWidth="1"/>
    <col min="11" max="12" width="12.85546875" customWidth="1"/>
  </cols>
  <sheetData>
    <row r="1" spans="1:13">
      <c r="A1" s="15"/>
      <c r="B1" s="15"/>
      <c r="C1" s="15"/>
      <c r="D1" s="15"/>
      <c r="E1" s="15"/>
      <c r="F1" s="15"/>
      <c r="G1" s="15"/>
      <c r="H1" s="15"/>
      <c r="I1" s="15"/>
      <c r="J1" s="15"/>
      <c r="K1" s="15"/>
      <c r="L1" s="15"/>
      <c r="M1" s="15"/>
    </row>
    <row r="2" spans="1:13" ht="15.75">
      <c r="A2" s="15"/>
      <c r="B2" s="15"/>
      <c r="C2" s="15"/>
      <c r="D2" s="214"/>
      <c r="E2" s="214"/>
      <c r="F2" s="214"/>
      <c r="G2" s="214"/>
      <c r="H2" s="214"/>
      <c r="I2" s="214"/>
      <c r="J2" s="214"/>
      <c r="K2" s="214"/>
      <c r="L2" s="214"/>
      <c r="M2" s="15"/>
    </row>
    <row r="3" spans="1:13">
      <c r="A3" s="15"/>
      <c r="B3" s="15"/>
      <c r="C3" s="15"/>
      <c r="D3" s="154"/>
      <c r="E3" s="154"/>
      <c r="F3" s="154"/>
      <c r="G3" s="154"/>
      <c r="H3" s="154"/>
      <c r="I3" s="154"/>
      <c r="J3" s="154"/>
      <c r="K3" s="154"/>
      <c r="L3" s="154"/>
      <c r="M3" s="15"/>
    </row>
    <row r="4" spans="1:13">
      <c r="A4" s="15"/>
      <c r="B4" s="15"/>
      <c r="C4" s="15"/>
      <c r="D4" s="153"/>
      <c r="E4" s="153"/>
      <c r="F4" s="153"/>
      <c r="G4" s="153"/>
      <c r="H4" s="153"/>
      <c r="I4" s="153"/>
      <c r="J4" s="153"/>
      <c r="K4" s="153"/>
      <c r="L4" s="153"/>
      <c r="M4" s="15"/>
    </row>
    <row r="5" spans="1:13">
      <c r="A5" s="15"/>
      <c r="B5" s="15"/>
      <c r="C5" s="15"/>
      <c r="D5" s="154"/>
      <c r="E5" s="154"/>
      <c r="F5" s="154"/>
      <c r="G5" s="154"/>
      <c r="H5" s="154"/>
      <c r="I5" s="154"/>
      <c r="J5" s="154"/>
      <c r="K5" s="154"/>
      <c r="L5" s="154"/>
      <c r="M5" s="15"/>
    </row>
    <row r="6" spans="1:13">
      <c r="A6" s="15"/>
      <c r="B6" s="15"/>
      <c r="C6" s="15"/>
      <c r="D6" s="215"/>
      <c r="E6" s="215"/>
      <c r="F6" s="215"/>
      <c r="G6" s="215"/>
      <c r="H6" s="215"/>
      <c r="I6" s="215"/>
      <c r="J6" s="215"/>
      <c r="K6" s="215"/>
      <c r="L6" s="215"/>
      <c r="M6" s="15"/>
    </row>
    <row r="7" spans="1:13">
      <c r="A7" s="15"/>
      <c r="B7" s="15"/>
      <c r="C7" s="15"/>
      <c r="D7" s="15"/>
      <c r="E7" s="15"/>
      <c r="F7" s="15"/>
      <c r="G7" s="15"/>
      <c r="H7" s="15"/>
      <c r="I7" s="15"/>
      <c r="J7" s="15"/>
      <c r="K7" s="15"/>
      <c r="L7" s="15"/>
      <c r="M7" s="15"/>
    </row>
    <row r="8" spans="1:13" ht="15.75" thickBot="1">
      <c r="A8" s="15"/>
      <c r="B8" s="15"/>
      <c r="C8" s="15"/>
      <c r="D8" s="15"/>
      <c r="E8" s="15"/>
      <c r="F8" s="15"/>
      <c r="G8" s="15"/>
      <c r="H8" s="15"/>
      <c r="I8" s="15"/>
      <c r="J8" s="15"/>
      <c r="K8" s="15"/>
      <c r="L8" s="15"/>
      <c r="M8" s="15"/>
    </row>
    <row r="9" spans="1:13">
      <c r="A9" s="38"/>
      <c r="B9" s="291"/>
      <c r="C9" s="201"/>
      <c r="D9" s="202"/>
      <c r="E9" s="202"/>
      <c r="F9" s="202"/>
      <c r="G9" s="202"/>
      <c r="H9" s="202"/>
      <c r="I9" s="202"/>
      <c r="J9" s="202"/>
      <c r="K9" s="204"/>
      <c r="L9" s="206"/>
      <c r="M9" s="15"/>
    </row>
    <row r="10" spans="1:13" ht="15.75" thickBot="1">
      <c r="A10" s="39"/>
      <c r="B10" s="136"/>
      <c r="C10" s="81"/>
      <c r="D10" s="203"/>
      <c r="E10" s="203"/>
      <c r="F10" s="203"/>
      <c r="G10" s="203"/>
      <c r="H10" s="203"/>
      <c r="I10" s="203"/>
      <c r="J10" s="203"/>
      <c r="K10" s="205"/>
      <c r="L10" s="207"/>
      <c r="M10" s="16"/>
    </row>
    <row r="11" spans="1:13" ht="45.75" customHeight="1">
      <c r="A11" s="332"/>
      <c r="B11" s="332"/>
      <c r="C11" s="84"/>
      <c r="D11" s="267"/>
      <c r="E11" s="333"/>
      <c r="F11" s="268"/>
      <c r="G11" s="334"/>
      <c r="H11" s="335"/>
      <c r="I11" s="336"/>
      <c r="J11" s="336"/>
      <c r="K11" s="337"/>
      <c r="L11" s="337"/>
      <c r="M11" s="40"/>
    </row>
    <row r="12" spans="1:13" ht="45" customHeight="1">
      <c r="A12" s="147"/>
      <c r="B12" s="342"/>
      <c r="C12" s="80"/>
      <c r="D12" s="219"/>
      <c r="E12" s="219"/>
      <c r="F12" s="219"/>
      <c r="G12" s="343"/>
      <c r="H12" s="343"/>
      <c r="I12" s="343"/>
      <c r="J12" s="343"/>
      <c r="K12" s="344"/>
      <c r="L12" s="344"/>
      <c r="M12" s="15"/>
    </row>
    <row r="13" spans="1:13" ht="47.25" customHeight="1">
      <c r="A13" s="147"/>
      <c r="B13" s="345"/>
      <c r="C13" s="80"/>
      <c r="D13" s="219"/>
      <c r="E13" s="219"/>
      <c r="F13" s="219"/>
      <c r="G13" s="343"/>
      <c r="H13" s="343"/>
      <c r="I13" s="343"/>
      <c r="J13" s="343"/>
      <c r="K13" s="344"/>
      <c r="L13" s="344"/>
      <c r="M13" s="15"/>
    </row>
    <row r="14" spans="1:13" ht="45" customHeight="1">
      <c r="A14" s="147"/>
      <c r="B14" s="345"/>
      <c r="C14" s="2"/>
      <c r="D14" s="219"/>
      <c r="E14" s="219"/>
      <c r="F14" s="219"/>
      <c r="G14" s="285"/>
      <c r="H14" s="285"/>
      <c r="I14" s="182"/>
      <c r="J14" s="182"/>
      <c r="K14" s="344"/>
      <c r="L14" s="344"/>
    </row>
    <row r="15" spans="1:13" s="22" customFormat="1" ht="24.75" customHeight="1">
      <c r="A15" s="339"/>
      <c r="B15" s="140"/>
      <c r="C15" s="339"/>
      <c r="D15" s="340"/>
      <c r="E15" s="340"/>
      <c r="F15" s="340"/>
      <c r="G15" s="340"/>
      <c r="H15" s="340"/>
      <c r="I15" s="340"/>
      <c r="J15" s="340"/>
      <c r="K15" s="341"/>
      <c r="L15" s="341"/>
    </row>
    <row r="16" spans="1:13">
      <c r="A16" s="19"/>
      <c r="B16" s="19"/>
      <c r="C16" s="19"/>
      <c r="D16" s="19"/>
      <c r="E16" s="19"/>
      <c r="F16" s="19"/>
      <c r="G16" s="19"/>
      <c r="H16" s="19"/>
    </row>
    <row r="17" spans="1:8" ht="15" customHeight="1">
      <c r="A17" s="19"/>
      <c r="B17" s="19"/>
      <c r="C17" s="19"/>
      <c r="D17" s="19"/>
      <c r="E17" s="19"/>
      <c r="F17" s="19"/>
      <c r="G17" s="19"/>
      <c r="H17" s="19"/>
    </row>
    <row r="18" spans="1:8" ht="15" customHeight="1">
      <c r="A18" s="19"/>
      <c r="B18" s="19"/>
      <c r="C18" s="19"/>
      <c r="D18" s="19"/>
      <c r="E18" s="19"/>
      <c r="F18" s="19"/>
      <c r="G18" s="19"/>
      <c r="H18" s="19"/>
    </row>
    <row r="19" spans="1:8" ht="15" customHeight="1">
      <c r="A19" s="19"/>
      <c r="B19" s="19"/>
      <c r="C19" s="19"/>
      <c r="D19" s="19"/>
      <c r="E19" s="19"/>
      <c r="F19" s="19"/>
      <c r="G19" s="19"/>
      <c r="H19" s="19"/>
    </row>
    <row r="20" spans="1:8" ht="15" customHeight="1">
      <c r="A20" s="19"/>
      <c r="B20" s="19"/>
      <c r="C20" s="19"/>
      <c r="D20" s="19"/>
      <c r="E20" s="19"/>
      <c r="F20" s="19"/>
      <c r="G20" s="19"/>
      <c r="H20" s="19"/>
    </row>
  </sheetData>
  <mergeCells count="26">
    <mergeCell ref="I15:J15"/>
    <mergeCell ref="I12:J12"/>
    <mergeCell ref="D13:F13"/>
    <mergeCell ref="G13:H13"/>
    <mergeCell ref="I13:J13"/>
    <mergeCell ref="D14:F14"/>
    <mergeCell ref="G14:H14"/>
    <mergeCell ref="I14:J14"/>
    <mergeCell ref="D15:F15"/>
    <mergeCell ref="G15:H15"/>
    <mergeCell ref="I9:J10"/>
    <mergeCell ref="K9:K10"/>
    <mergeCell ref="L9:L10"/>
    <mergeCell ref="D11:F11"/>
    <mergeCell ref="G11:H11"/>
    <mergeCell ref="I11:J11"/>
    <mergeCell ref="D2:L2"/>
    <mergeCell ref="D3:L3"/>
    <mergeCell ref="D4:L4"/>
    <mergeCell ref="D5:L5"/>
    <mergeCell ref="D6:L6"/>
    <mergeCell ref="B9:C9"/>
    <mergeCell ref="D9:F10"/>
    <mergeCell ref="G9:H10"/>
    <mergeCell ref="D12:F12"/>
    <mergeCell ref="G12:H1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topLeftCell="A4" workbookViewId="0">
      <selection sqref="A1:L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0" max="10" width="11.42578125" customWidth="1"/>
    <col min="11" max="12" width="12.85546875" customWidth="1"/>
  </cols>
  <sheetData>
    <row r="1" spans="1:12">
      <c r="A1" s="15"/>
      <c r="B1" s="15"/>
      <c r="C1" s="15"/>
      <c r="D1" s="15"/>
      <c r="E1" s="15"/>
      <c r="F1" s="15"/>
      <c r="G1" s="15"/>
      <c r="H1" s="15"/>
      <c r="I1" s="15"/>
      <c r="J1" s="15"/>
      <c r="K1" s="15"/>
      <c r="L1" s="15"/>
    </row>
    <row r="2" spans="1:12" ht="15.75">
      <c r="A2" s="15"/>
      <c r="B2" s="15"/>
      <c r="C2" s="15"/>
      <c r="D2" s="214" t="s">
        <v>0</v>
      </c>
      <c r="E2" s="214"/>
      <c r="F2" s="214"/>
      <c r="G2" s="214"/>
      <c r="H2" s="214"/>
      <c r="I2" s="214"/>
      <c r="J2" s="214"/>
      <c r="K2" s="214"/>
      <c r="L2" s="214"/>
    </row>
    <row r="3" spans="1:12">
      <c r="A3" s="15"/>
      <c r="B3" s="15"/>
      <c r="C3" s="15"/>
      <c r="D3" s="154" t="s">
        <v>1</v>
      </c>
      <c r="E3" s="154"/>
      <c r="F3" s="154"/>
      <c r="G3" s="154"/>
      <c r="H3" s="154"/>
      <c r="I3" s="154"/>
      <c r="J3" s="154"/>
      <c r="K3" s="154"/>
      <c r="L3" s="154"/>
    </row>
    <row r="4" spans="1:12">
      <c r="A4" s="15"/>
      <c r="B4" s="15"/>
      <c r="C4" s="15"/>
      <c r="D4" s="153" t="s">
        <v>2</v>
      </c>
      <c r="E4" s="153"/>
      <c r="F4" s="153"/>
      <c r="G4" s="153"/>
      <c r="H4" s="153"/>
      <c r="I4" s="153"/>
      <c r="J4" s="153"/>
      <c r="K4" s="153"/>
      <c r="L4" s="153"/>
    </row>
    <row r="5" spans="1:12">
      <c r="A5" s="15"/>
      <c r="B5" s="15"/>
      <c r="C5" s="15"/>
      <c r="D5" s="154" t="s">
        <v>111</v>
      </c>
      <c r="E5" s="154"/>
      <c r="F5" s="154"/>
      <c r="G5" s="154"/>
      <c r="H5" s="154"/>
      <c r="I5" s="154"/>
      <c r="J5" s="154"/>
      <c r="K5" s="154"/>
      <c r="L5" s="154"/>
    </row>
    <row r="6" spans="1:12">
      <c r="A6" s="15"/>
      <c r="B6" s="15"/>
      <c r="C6" s="15"/>
      <c r="D6" s="215" t="s">
        <v>112</v>
      </c>
      <c r="E6" s="215"/>
      <c r="F6" s="215"/>
      <c r="G6" s="215"/>
      <c r="H6" s="215"/>
      <c r="I6" s="215"/>
      <c r="J6" s="215"/>
      <c r="K6" s="215"/>
      <c r="L6" s="215"/>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169" t="s">
        <v>5</v>
      </c>
      <c r="C9" s="157"/>
      <c r="D9" s="158" t="s">
        <v>6</v>
      </c>
      <c r="E9" s="158"/>
      <c r="F9" s="158"/>
      <c r="G9" s="158" t="s">
        <v>7</v>
      </c>
      <c r="H9" s="158"/>
      <c r="I9" s="158" t="s">
        <v>8</v>
      </c>
      <c r="J9" s="158"/>
      <c r="K9" s="160" t="s">
        <v>9</v>
      </c>
      <c r="L9" s="149" t="s">
        <v>10</v>
      </c>
    </row>
    <row r="10" spans="1:12" ht="15.75" thickBot="1">
      <c r="A10" s="16"/>
      <c r="B10" s="18" t="s">
        <v>11</v>
      </c>
      <c r="C10" s="17" t="s">
        <v>12</v>
      </c>
      <c r="D10" s="159"/>
      <c r="E10" s="159"/>
      <c r="F10" s="159"/>
      <c r="G10" s="159"/>
      <c r="H10" s="159"/>
      <c r="I10" s="159"/>
      <c r="J10" s="159"/>
      <c r="K10" s="161"/>
      <c r="L10" s="150"/>
    </row>
    <row r="11" spans="1:12" s="8" customFormat="1" ht="82.5" customHeight="1">
      <c r="A11" s="83">
        <v>1</v>
      </c>
      <c r="B11" s="338" t="s">
        <v>13</v>
      </c>
      <c r="C11" s="51" t="s">
        <v>14</v>
      </c>
      <c r="D11" s="232" t="s">
        <v>113</v>
      </c>
      <c r="E11" s="232"/>
      <c r="F11" s="232"/>
      <c r="G11" s="346" t="s">
        <v>114</v>
      </c>
      <c r="H11" s="346"/>
      <c r="I11" s="347" t="s">
        <v>115</v>
      </c>
      <c r="J11" s="347"/>
      <c r="K11" s="348">
        <v>250</v>
      </c>
      <c r="L11" s="349">
        <v>250</v>
      </c>
    </row>
    <row r="12" spans="1:12" s="8" customFormat="1" ht="60.75" customHeight="1">
      <c r="A12" s="83">
        <v>2</v>
      </c>
      <c r="B12" s="338" t="s">
        <v>13</v>
      </c>
      <c r="C12" s="51" t="s">
        <v>14</v>
      </c>
      <c r="D12" s="174" t="s">
        <v>116</v>
      </c>
      <c r="E12" s="282"/>
      <c r="F12" s="175"/>
      <c r="G12" s="350" t="s">
        <v>117</v>
      </c>
      <c r="H12" s="351"/>
      <c r="I12" s="347" t="s">
        <v>115</v>
      </c>
      <c r="J12" s="347"/>
      <c r="K12" s="348">
        <v>450</v>
      </c>
      <c r="L12" s="349">
        <v>450</v>
      </c>
    </row>
    <row r="13" spans="1:12" s="22" customFormat="1" ht="17.25" customHeight="1">
      <c r="A13" s="82"/>
      <c r="B13" s="100"/>
      <c r="C13" s="101"/>
      <c r="D13" s="233"/>
      <c r="E13" s="233"/>
      <c r="F13" s="233"/>
      <c r="G13" s="177"/>
      <c r="H13" s="234"/>
      <c r="I13" s="233"/>
      <c r="J13" s="233"/>
      <c r="K13" s="102"/>
      <c r="L13" s="102"/>
    </row>
    <row r="14" spans="1:12" s="22" customFormat="1" ht="17.25" customHeight="1">
      <c r="A14" s="82"/>
      <c r="B14" s="100"/>
      <c r="C14" s="63"/>
      <c r="D14" s="235"/>
      <c r="E14" s="235"/>
      <c r="F14" s="235"/>
      <c r="G14" s="170"/>
      <c r="H14" s="236"/>
      <c r="I14" s="237"/>
      <c r="J14" s="237"/>
      <c r="K14" s="103"/>
      <c r="L14" s="103"/>
    </row>
  </sheetData>
  <mergeCells count="23">
    <mergeCell ref="D13:F13"/>
    <mergeCell ref="G13:H13"/>
    <mergeCell ref="I13:J13"/>
    <mergeCell ref="D14:F14"/>
    <mergeCell ref="G14:H14"/>
    <mergeCell ref="I14:J14"/>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topLeftCell="A9" zoomScale="70" zoomScaleNormal="70" workbookViewId="0">
      <selection activeCell="D16" sqref="D16:F16"/>
    </sheetView>
  </sheetViews>
  <sheetFormatPr baseColWidth="10" defaultRowHeight="15"/>
  <cols>
    <col min="1" max="1" width="2.85546875" customWidth="1"/>
    <col min="2" max="2" width="5.28515625" customWidth="1"/>
    <col min="3" max="3" width="7.140625" customWidth="1"/>
    <col min="6" max="6" width="13.7109375" customWidth="1"/>
    <col min="8" max="8" width="15.28515625" customWidth="1"/>
    <col min="10" max="10" width="11.42578125" customWidth="1"/>
    <col min="11" max="12" width="12.85546875" customWidth="1"/>
  </cols>
  <sheetData>
    <row r="1" spans="1:12">
      <c r="A1" s="15"/>
      <c r="B1" s="15"/>
      <c r="C1" s="15"/>
      <c r="D1" s="15"/>
      <c r="E1" s="15"/>
      <c r="F1" s="15"/>
      <c r="G1" s="15"/>
      <c r="H1" s="15"/>
      <c r="I1" s="15"/>
      <c r="J1" s="15"/>
      <c r="K1" s="15"/>
      <c r="L1" s="15"/>
    </row>
    <row r="2" spans="1:12">
      <c r="A2" s="15"/>
      <c r="B2" s="15"/>
      <c r="C2" s="15"/>
      <c r="D2" s="153" t="s">
        <v>0</v>
      </c>
      <c r="E2" s="153"/>
      <c r="F2" s="153"/>
      <c r="G2" s="153"/>
      <c r="H2" s="153"/>
      <c r="I2" s="153"/>
      <c r="J2" s="153"/>
      <c r="K2" s="153"/>
      <c r="L2" s="153"/>
    </row>
    <row r="3" spans="1:12">
      <c r="A3" s="15"/>
      <c r="B3" s="15"/>
      <c r="C3" s="15"/>
      <c r="D3" s="154" t="s">
        <v>1</v>
      </c>
      <c r="E3" s="154"/>
      <c r="F3" s="154"/>
      <c r="G3" s="154"/>
      <c r="H3" s="154"/>
      <c r="I3" s="154"/>
      <c r="J3" s="154"/>
      <c r="K3" s="154"/>
      <c r="L3" s="154"/>
    </row>
    <row r="4" spans="1:12">
      <c r="A4" s="15"/>
      <c r="B4" s="15"/>
      <c r="C4" s="15"/>
      <c r="D4" s="153" t="s">
        <v>2</v>
      </c>
      <c r="E4" s="153"/>
      <c r="F4" s="153"/>
      <c r="G4" s="153"/>
      <c r="H4" s="153"/>
      <c r="I4" s="153"/>
      <c r="J4" s="153"/>
      <c r="K4" s="153"/>
      <c r="L4" s="153"/>
    </row>
    <row r="5" spans="1:12">
      <c r="A5" s="15"/>
      <c r="B5" s="15"/>
      <c r="C5" s="15"/>
      <c r="D5" s="154" t="s">
        <v>118</v>
      </c>
      <c r="E5" s="154"/>
      <c r="F5" s="154"/>
      <c r="G5" s="154"/>
      <c r="H5" s="154"/>
      <c r="I5" s="154"/>
      <c r="J5" s="154"/>
      <c r="K5" s="154"/>
      <c r="L5" s="154"/>
    </row>
    <row r="6" spans="1:12">
      <c r="A6" s="15"/>
      <c r="B6" s="15"/>
      <c r="C6" s="15"/>
      <c r="D6" s="154" t="s">
        <v>37</v>
      </c>
      <c r="E6" s="154"/>
      <c r="F6" s="154"/>
      <c r="G6" s="154"/>
      <c r="H6" s="154"/>
      <c r="I6" s="154"/>
      <c r="J6" s="154"/>
      <c r="K6" s="154"/>
      <c r="L6" s="154"/>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352" t="s">
        <v>42</v>
      </c>
      <c r="B9" s="200" t="s">
        <v>5</v>
      </c>
      <c r="C9" s="201"/>
      <c r="D9" s="202" t="s">
        <v>6</v>
      </c>
      <c r="E9" s="202"/>
      <c r="F9" s="202"/>
      <c r="G9" s="202" t="s">
        <v>7</v>
      </c>
      <c r="H9" s="202"/>
      <c r="I9" s="202" t="s">
        <v>8</v>
      </c>
      <c r="J9" s="202"/>
      <c r="K9" s="204" t="s">
        <v>9</v>
      </c>
      <c r="L9" s="206" t="s">
        <v>10</v>
      </c>
    </row>
    <row r="10" spans="1:12" ht="15.75" thickBot="1">
      <c r="A10" s="353"/>
      <c r="B10" s="18" t="s">
        <v>11</v>
      </c>
      <c r="C10" s="17" t="s">
        <v>12</v>
      </c>
      <c r="D10" s="203"/>
      <c r="E10" s="203"/>
      <c r="F10" s="203"/>
      <c r="G10" s="203"/>
      <c r="H10" s="203"/>
      <c r="I10" s="203"/>
      <c r="J10" s="203"/>
      <c r="K10" s="205"/>
      <c r="L10" s="207"/>
    </row>
    <row r="11" spans="1:12" ht="99" customHeight="1">
      <c r="A11" s="104">
        <v>1</v>
      </c>
      <c r="B11" s="6" t="s">
        <v>24</v>
      </c>
      <c r="C11" s="105"/>
      <c r="D11" s="243" t="s">
        <v>119</v>
      </c>
      <c r="E11" s="244"/>
      <c r="F11" s="245"/>
      <c r="G11" s="246" t="s">
        <v>120</v>
      </c>
      <c r="H11" s="247"/>
      <c r="I11" s="248" t="s">
        <v>121</v>
      </c>
      <c r="J11" s="249"/>
      <c r="K11" s="7">
        <v>0</v>
      </c>
      <c r="L11" s="7">
        <v>533</v>
      </c>
    </row>
    <row r="12" spans="1:12" ht="150" customHeight="1">
      <c r="A12" s="106">
        <v>2</v>
      </c>
      <c r="B12" s="6" t="s">
        <v>24</v>
      </c>
      <c r="C12" s="49"/>
      <c r="D12" s="248" t="s">
        <v>122</v>
      </c>
      <c r="E12" s="250"/>
      <c r="F12" s="249"/>
      <c r="G12" s="251" t="s">
        <v>120</v>
      </c>
      <c r="H12" s="252"/>
      <c r="I12" s="248" t="s">
        <v>121</v>
      </c>
      <c r="J12" s="249"/>
      <c r="K12" s="7">
        <v>0</v>
      </c>
      <c r="L12" s="7">
        <v>437.5</v>
      </c>
    </row>
    <row r="13" spans="1:12" ht="67.5" customHeight="1">
      <c r="A13" s="106">
        <v>3</v>
      </c>
      <c r="B13" s="6" t="s">
        <v>24</v>
      </c>
      <c r="C13" s="49"/>
      <c r="D13" s="248" t="s">
        <v>123</v>
      </c>
      <c r="E13" s="250"/>
      <c r="F13" s="249"/>
      <c r="G13" s="241" t="s">
        <v>124</v>
      </c>
      <c r="H13" s="242"/>
      <c r="I13" s="248" t="s">
        <v>125</v>
      </c>
      <c r="J13" s="249"/>
      <c r="K13" s="7">
        <v>0</v>
      </c>
      <c r="L13" s="7">
        <v>109</v>
      </c>
    </row>
    <row r="14" spans="1:12" ht="67.5" customHeight="1">
      <c r="A14" s="107">
        <v>4</v>
      </c>
      <c r="B14" s="36" t="s">
        <v>24</v>
      </c>
      <c r="C14" s="80"/>
      <c r="D14" s="238" t="s">
        <v>126</v>
      </c>
      <c r="E14" s="239"/>
      <c r="F14" s="240"/>
      <c r="G14" s="241" t="s">
        <v>124</v>
      </c>
      <c r="H14" s="242"/>
      <c r="I14" s="238" t="s">
        <v>127</v>
      </c>
      <c r="J14" s="240"/>
      <c r="K14" s="108">
        <v>0</v>
      </c>
      <c r="L14" s="108">
        <v>235</v>
      </c>
    </row>
    <row r="15" spans="1:12" ht="78" customHeight="1">
      <c r="A15" s="107"/>
      <c r="B15" s="36"/>
      <c r="C15" s="80"/>
      <c r="D15" s="359" t="s">
        <v>128</v>
      </c>
      <c r="E15" s="359"/>
      <c r="F15" s="359"/>
      <c r="G15" s="360" t="s">
        <v>129</v>
      </c>
      <c r="H15" s="360"/>
      <c r="I15" s="283" t="s">
        <v>127</v>
      </c>
      <c r="J15" s="283"/>
      <c r="K15" s="108">
        <v>0</v>
      </c>
      <c r="L15" s="108">
        <v>147</v>
      </c>
    </row>
    <row r="16" spans="1:12" s="22" customFormat="1" ht="95.25" customHeight="1">
      <c r="A16" s="354"/>
      <c r="B16" s="145"/>
      <c r="C16" s="313"/>
      <c r="D16" s="253"/>
      <c r="E16" s="253"/>
      <c r="F16" s="253"/>
      <c r="G16" s="355"/>
      <c r="H16" s="355"/>
      <c r="I16" s="253"/>
      <c r="J16" s="253"/>
      <c r="K16" s="44"/>
      <c r="L16" s="44"/>
    </row>
    <row r="17" spans="1:12" s="22" customFormat="1" ht="128.25" customHeight="1">
      <c r="A17" s="354"/>
      <c r="B17" s="145"/>
      <c r="C17" s="313"/>
      <c r="D17" s="253"/>
      <c r="E17" s="253"/>
      <c r="F17" s="253"/>
      <c r="G17" s="355"/>
      <c r="H17" s="355"/>
      <c r="I17" s="253"/>
      <c r="J17" s="253"/>
      <c r="K17" s="44"/>
      <c r="L17" s="44"/>
    </row>
    <row r="18" spans="1:12" s="22" customFormat="1" ht="114.75" customHeight="1">
      <c r="A18" s="354"/>
      <c r="B18" s="145"/>
      <c r="C18" s="313"/>
      <c r="D18" s="253"/>
      <c r="E18" s="253"/>
      <c r="F18" s="253"/>
      <c r="G18" s="355"/>
      <c r="H18" s="355"/>
      <c r="I18" s="253"/>
      <c r="J18" s="253"/>
      <c r="K18" s="44"/>
      <c r="L18" s="44"/>
    </row>
    <row r="19" spans="1:12" s="22" customFormat="1" ht="61.5" customHeight="1">
      <c r="A19" s="354"/>
      <c r="B19" s="145"/>
      <c r="C19" s="313"/>
      <c r="D19" s="253"/>
      <c r="E19" s="253"/>
      <c r="F19" s="253"/>
      <c r="G19" s="355"/>
      <c r="H19" s="355"/>
      <c r="I19" s="253"/>
      <c r="J19" s="253"/>
      <c r="K19" s="44"/>
      <c r="L19" s="44"/>
    </row>
    <row r="20" spans="1:12" s="22" customFormat="1" ht="102.75" customHeight="1">
      <c r="A20" s="354"/>
      <c r="B20" s="145"/>
      <c r="C20" s="313"/>
      <c r="D20" s="356"/>
      <c r="E20" s="356"/>
      <c r="F20" s="356"/>
      <c r="G20" s="357"/>
      <c r="H20" s="357"/>
      <c r="I20" s="253"/>
      <c r="J20" s="253"/>
      <c r="K20" s="358"/>
      <c r="L20" s="358"/>
    </row>
    <row r="21" spans="1:12" ht="25.5" customHeight="1">
      <c r="A21" s="42"/>
      <c r="B21" s="42"/>
      <c r="C21" s="43"/>
      <c r="D21" s="253"/>
      <c r="E21" s="253"/>
      <c r="F21" s="253"/>
      <c r="G21" s="254"/>
      <c r="H21" s="254"/>
      <c r="I21" s="254"/>
      <c r="J21" s="254"/>
      <c r="K21" s="44"/>
      <c r="L21" s="44"/>
    </row>
    <row r="22" spans="1:12" ht="25.5" customHeight="1">
      <c r="A22" s="42"/>
      <c r="B22" s="42"/>
      <c r="C22" s="43"/>
      <c r="D22" s="253"/>
      <c r="E22" s="253"/>
      <c r="F22" s="253"/>
      <c r="G22" s="254"/>
      <c r="H22" s="254"/>
      <c r="I22" s="254"/>
      <c r="J22" s="254"/>
      <c r="K22" s="44"/>
      <c r="L22" s="44"/>
    </row>
    <row r="23" spans="1:12" ht="25.5" customHeight="1">
      <c r="A23" s="42"/>
      <c r="B23" s="42"/>
      <c r="C23" s="43"/>
      <c r="D23" s="253"/>
      <c r="E23" s="253"/>
      <c r="F23" s="253"/>
      <c r="G23" s="254"/>
      <c r="H23" s="254"/>
      <c r="I23" s="254"/>
      <c r="J23" s="254"/>
      <c r="K23" s="44"/>
      <c r="L23" s="44"/>
    </row>
    <row r="24" spans="1:12" ht="25.5" customHeight="1">
      <c r="A24" s="42"/>
      <c r="B24" s="42"/>
      <c r="C24" s="43"/>
      <c r="D24" s="253"/>
      <c r="E24" s="253"/>
      <c r="F24" s="253"/>
      <c r="G24" s="254"/>
      <c r="H24" s="254"/>
      <c r="I24" s="254"/>
      <c r="J24" s="254"/>
      <c r="K24" s="44"/>
      <c r="L24" s="44"/>
    </row>
    <row r="25" spans="1:12" ht="25.5" customHeight="1">
      <c r="A25" s="42"/>
      <c r="B25" s="42"/>
      <c r="C25" s="43"/>
      <c r="D25" s="253"/>
      <c r="E25" s="253"/>
      <c r="F25" s="253"/>
      <c r="G25" s="255"/>
      <c r="H25" s="255"/>
      <c r="I25" s="254"/>
      <c r="J25" s="254"/>
      <c r="K25" s="44"/>
      <c r="L25" s="44"/>
    </row>
  </sheetData>
  <mergeCells count="57">
    <mergeCell ref="D24:F24"/>
    <mergeCell ref="G24:H24"/>
    <mergeCell ref="I24:J24"/>
    <mergeCell ref="D25:F25"/>
    <mergeCell ref="G25:H25"/>
    <mergeCell ref="I25:J25"/>
    <mergeCell ref="D22:F22"/>
    <mergeCell ref="G22:H22"/>
    <mergeCell ref="I22:J22"/>
    <mergeCell ref="D23:F23"/>
    <mergeCell ref="G23:H23"/>
    <mergeCell ref="I23:J23"/>
    <mergeCell ref="D20:F20"/>
    <mergeCell ref="G20:H20"/>
    <mergeCell ref="I20:J20"/>
    <mergeCell ref="D21:F21"/>
    <mergeCell ref="G21:H21"/>
    <mergeCell ref="I21:J21"/>
    <mergeCell ref="D18:F18"/>
    <mergeCell ref="G18:H18"/>
    <mergeCell ref="I18:J18"/>
    <mergeCell ref="D19:F19"/>
    <mergeCell ref="G19:H19"/>
    <mergeCell ref="I19:J19"/>
    <mergeCell ref="D16:F16"/>
    <mergeCell ref="G16:H16"/>
    <mergeCell ref="I16:J16"/>
    <mergeCell ref="D17:F17"/>
    <mergeCell ref="G17:H17"/>
    <mergeCell ref="I17:J17"/>
    <mergeCell ref="D14:F14"/>
    <mergeCell ref="G14:H14"/>
    <mergeCell ref="I14:J14"/>
    <mergeCell ref="D15:F15"/>
    <mergeCell ref="G15:H15"/>
    <mergeCell ref="I15:J15"/>
    <mergeCell ref="A9:A10"/>
    <mergeCell ref="B9:C9"/>
    <mergeCell ref="D9:F10"/>
    <mergeCell ref="G9:H10"/>
    <mergeCell ref="I9:J10"/>
    <mergeCell ref="D2:L2"/>
    <mergeCell ref="D3:L3"/>
    <mergeCell ref="D4:L4"/>
    <mergeCell ref="D5:L5"/>
    <mergeCell ref="D6:L6"/>
    <mergeCell ref="D13:F13"/>
    <mergeCell ref="G13:H13"/>
    <mergeCell ref="I13:J13"/>
    <mergeCell ref="K9:K10"/>
    <mergeCell ref="L9:L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zoomScale="60" zoomScaleNormal="60" workbookViewId="0">
      <selection activeCell="N19" sqref="N19"/>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153" t="s">
        <v>0</v>
      </c>
      <c r="E2" s="153"/>
      <c r="F2" s="153"/>
      <c r="G2" s="153"/>
      <c r="H2" s="153"/>
      <c r="I2" s="153"/>
      <c r="J2" s="153"/>
      <c r="K2" s="153"/>
      <c r="L2" s="153"/>
    </row>
    <row r="3" spans="1:12">
      <c r="A3" s="15"/>
      <c r="B3" s="15"/>
      <c r="C3" s="15"/>
      <c r="D3" s="154" t="s">
        <v>1</v>
      </c>
      <c r="E3" s="154"/>
      <c r="F3" s="154"/>
      <c r="G3" s="154"/>
      <c r="H3" s="154"/>
      <c r="I3" s="154"/>
      <c r="J3" s="154"/>
      <c r="K3" s="154"/>
      <c r="L3" s="154"/>
    </row>
    <row r="4" spans="1:12">
      <c r="A4" s="15"/>
      <c r="B4" s="15"/>
      <c r="C4" s="15"/>
      <c r="D4" s="153" t="s">
        <v>2</v>
      </c>
      <c r="E4" s="153"/>
      <c r="F4" s="153"/>
      <c r="G4" s="153"/>
      <c r="H4" s="153"/>
      <c r="I4" s="153"/>
      <c r="J4" s="153"/>
      <c r="K4" s="153"/>
      <c r="L4" s="153"/>
    </row>
    <row r="5" spans="1:12">
      <c r="A5" s="15"/>
      <c r="B5" s="15"/>
      <c r="C5" s="15"/>
      <c r="D5" s="154" t="s">
        <v>130</v>
      </c>
      <c r="E5" s="154"/>
      <c r="F5" s="154"/>
      <c r="G5" s="154"/>
      <c r="H5" s="154"/>
      <c r="I5" s="154"/>
      <c r="J5" s="154"/>
      <c r="K5" s="154"/>
      <c r="L5" s="154"/>
    </row>
    <row r="6" spans="1:12">
      <c r="A6" s="15"/>
      <c r="B6" s="15"/>
      <c r="C6" s="15"/>
      <c r="D6" s="154" t="s">
        <v>131</v>
      </c>
      <c r="E6" s="154"/>
      <c r="F6" s="154"/>
      <c r="G6" s="154"/>
      <c r="H6" s="154"/>
      <c r="I6" s="154"/>
      <c r="J6" s="154"/>
      <c r="K6" s="154"/>
      <c r="L6" s="154"/>
    </row>
    <row r="7" spans="1:12" ht="15.75" thickBot="1">
      <c r="A7" s="15"/>
      <c r="B7" s="15"/>
      <c r="C7" s="15"/>
      <c r="D7" s="15"/>
      <c r="E7" s="15"/>
      <c r="F7" s="15"/>
      <c r="G7" s="15"/>
      <c r="H7" s="15"/>
      <c r="I7" s="15"/>
      <c r="J7" s="15"/>
      <c r="K7" s="15"/>
      <c r="L7" s="15"/>
    </row>
    <row r="8" spans="1:12" ht="15.75">
      <c r="A8" s="38"/>
      <c r="B8" s="260" t="s">
        <v>5</v>
      </c>
      <c r="C8" s="260"/>
      <c r="D8" s="261" t="s">
        <v>6</v>
      </c>
      <c r="E8" s="261"/>
      <c r="F8" s="261"/>
      <c r="G8" s="261" t="s">
        <v>7</v>
      </c>
      <c r="H8" s="261"/>
      <c r="I8" s="261" t="s">
        <v>8</v>
      </c>
      <c r="J8" s="261"/>
      <c r="K8" s="263" t="s">
        <v>9</v>
      </c>
      <c r="L8" s="256" t="s">
        <v>10</v>
      </c>
    </row>
    <row r="9" spans="1:12" ht="15" customHeight="1">
      <c r="A9" s="113"/>
      <c r="B9" s="80" t="s">
        <v>11</v>
      </c>
      <c r="C9" s="80" t="s">
        <v>12</v>
      </c>
      <c r="D9" s="262"/>
      <c r="E9" s="262"/>
      <c r="F9" s="262"/>
      <c r="G9" s="262"/>
      <c r="H9" s="262"/>
      <c r="I9" s="262"/>
      <c r="J9" s="262"/>
      <c r="K9" s="264"/>
      <c r="L9" s="257"/>
    </row>
    <row r="10" spans="1:12" ht="104.25" customHeight="1">
      <c r="A10" s="109"/>
      <c r="B10" s="147" t="s">
        <v>24</v>
      </c>
      <c r="C10" s="370"/>
      <c r="D10" s="371" t="s">
        <v>132</v>
      </c>
      <c r="E10" s="371"/>
      <c r="F10" s="371"/>
      <c r="G10" s="371" t="s">
        <v>133</v>
      </c>
      <c r="H10" s="371"/>
      <c r="I10" s="371" t="s">
        <v>134</v>
      </c>
      <c r="J10" s="371"/>
      <c r="K10" s="372">
        <v>205</v>
      </c>
      <c r="L10" s="373">
        <f>287-205</f>
        <v>82</v>
      </c>
    </row>
    <row r="11" spans="1:12" s="3" customFormat="1" ht="213" customHeight="1" thickBot="1">
      <c r="A11" s="374"/>
      <c r="B11" s="138" t="s">
        <v>24</v>
      </c>
      <c r="C11" s="375"/>
      <c r="D11" s="376" t="s">
        <v>135</v>
      </c>
      <c r="E11" s="376"/>
      <c r="F11" s="376"/>
      <c r="G11" s="376" t="s">
        <v>136</v>
      </c>
      <c r="H11" s="376"/>
      <c r="I11" s="376" t="s">
        <v>137</v>
      </c>
      <c r="J11" s="376"/>
      <c r="K11" s="377">
        <v>190</v>
      </c>
      <c r="L11" s="361">
        <f>656-190</f>
        <v>466</v>
      </c>
    </row>
    <row r="12" spans="1:12" s="20" customFormat="1" ht="12.95" customHeight="1">
      <c r="A12" s="362"/>
      <c r="B12" s="362"/>
      <c r="C12" s="362"/>
      <c r="D12" s="363"/>
      <c r="E12" s="363"/>
      <c r="F12" s="363"/>
      <c r="G12" s="364"/>
      <c r="H12" s="364"/>
      <c r="I12" s="364"/>
      <c r="J12" s="364"/>
      <c r="K12" s="365"/>
      <c r="L12" s="365"/>
    </row>
    <row r="13" spans="1:12" s="111" customFormat="1" ht="12.95" customHeight="1">
      <c r="A13" s="366"/>
      <c r="B13" s="366"/>
      <c r="C13" s="366"/>
      <c r="D13" s="367"/>
      <c r="E13" s="367"/>
      <c r="F13" s="367"/>
      <c r="G13" s="368"/>
      <c r="H13" s="368"/>
      <c r="I13" s="364"/>
      <c r="J13" s="364"/>
      <c r="K13" s="365"/>
      <c r="L13" s="365"/>
    </row>
    <row r="14" spans="1:12" s="111" customFormat="1" ht="12.95" customHeight="1">
      <c r="A14" s="366"/>
      <c r="B14" s="366"/>
      <c r="C14" s="366"/>
      <c r="D14" s="367"/>
      <c r="E14" s="367"/>
      <c r="F14" s="367"/>
      <c r="G14" s="364"/>
      <c r="H14" s="364"/>
      <c r="I14" s="364"/>
      <c r="J14" s="364"/>
      <c r="K14" s="365"/>
      <c r="L14" s="365"/>
    </row>
    <row r="15" spans="1:12" s="111" customFormat="1" ht="12.95" customHeight="1">
      <c r="A15" s="366"/>
      <c r="B15" s="366"/>
      <c r="C15" s="366"/>
      <c r="D15" s="367"/>
      <c r="E15" s="367"/>
      <c r="F15" s="367"/>
      <c r="G15" s="364"/>
      <c r="H15" s="364"/>
      <c r="I15" s="364"/>
      <c r="J15" s="364"/>
      <c r="K15" s="365"/>
      <c r="L15" s="365"/>
    </row>
    <row r="16" spans="1:12" s="111" customFormat="1" ht="12.95" customHeight="1">
      <c r="A16" s="366"/>
      <c r="B16" s="366"/>
      <c r="C16" s="366"/>
      <c r="D16" s="363"/>
      <c r="E16" s="363"/>
      <c r="F16" s="363"/>
      <c r="G16" s="364"/>
      <c r="H16" s="364"/>
      <c r="I16" s="364"/>
      <c r="J16" s="364"/>
      <c r="K16" s="369"/>
      <c r="L16" s="369"/>
    </row>
    <row r="17" spans="1:12" s="111" customFormat="1" ht="29.25" customHeight="1">
      <c r="A17" s="110"/>
      <c r="B17" s="110"/>
      <c r="D17" s="258"/>
      <c r="E17" s="258"/>
      <c r="F17" s="258"/>
      <c r="G17" s="259"/>
      <c r="H17" s="259"/>
      <c r="I17" s="259"/>
      <c r="J17" s="259"/>
      <c r="K17" s="112"/>
      <c r="L17" s="112"/>
    </row>
  </sheetData>
  <mergeCells count="35">
    <mergeCell ref="B8:C8"/>
    <mergeCell ref="D8:F9"/>
    <mergeCell ref="G8:H9"/>
    <mergeCell ref="I8:J9"/>
    <mergeCell ref="K8:K9"/>
    <mergeCell ref="D17:F17"/>
    <mergeCell ref="G17:H17"/>
    <mergeCell ref="I17:J17"/>
    <mergeCell ref="D15:F15"/>
    <mergeCell ref="G15:H15"/>
    <mergeCell ref="I15:J15"/>
    <mergeCell ref="D16:F16"/>
    <mergeCell ref="G16:H16"/>
    <mergeCell ref="I16:J16"/>
    <mergeCell ref="D13:F13"/>
    <mergeCell ref="G13:H13"/>
    <mergeCell ref="I13:J13"/>
    <mergeCell ref="D14:F14"/>
    <mergeCell ref="G14:H14"/>
    <mergeCell ref="I14:J14"/>
    <mergeCell ref="D11:F11"/>
    <mergeCell ref="G11:H11"/>
    <mergeCell ref="I11:J11"/>
    <mergeCell ref="D12:F12"/>
    <mergeCell ref="G12:H12"/>
    <mergeCell ref="I12:J12"/>
    <mergeCell ref="L8:L9"/>
    <mergeCell ref="D10:F10"/>
    <mergeCell ref="G10:H10"/>
    <mergeCell ref="I10:J10"/>
    <mergeCell ref="D2:L2"/>
    <mergeCell ref="D3:L3"/>
    <mergeCell ref="D4:L4"/>
    <mergeCell ref="D5:L5"/>
    <mergeCell ref="D6:L6"/>
  </mergeCells>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topLeftCell="A10" zoomScale="80" zoomScaleNormal="80" workbookViewId="0">
      <selection activeCell="A12" sqref="A11:A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153" t="s">
        <v>0</v>
      </c>
      <c r="E2" s="153"/>
      <c r="F2" s="153"/>
      <c r="G2" s="153"/>
      <c r="H2" s="153"/>
      <c r="I2" s="153"/>
      <c r="J2" s="153"/>
      <c r="K2" s="153"/>
      <c r="L2" s="153"/>
    </row>
    <row r="3" spans="1:12">
      <c r="A3" s="15"/>
      <c r="B3" s="15"/>
      <c r="C3" s="15"/>
      <c r="D3" s="154" t="s">
        <v>1</v>
      </c>
      <c r="E3" s="154"/>
      <c r="F3" s="154"/>
      <c r="G3" s="154"/>
      <c r="H3" s="154"/>
      <c r="I3" s="154"/>
      <c r="J3" s="154"/>
      <c r="K3" s="154"/>
      <c r="L3" s="154"/>
    </row>
    <row r="4" spans="1:12">
      <c r="A4" s="15"/>
      <c r="B4" s="15"/>
      <c r="C4" s="15"/>
      <c r="D4" s="153" t="s">
        <v>2</v>
      </c>
      <c r="E4" s="153"/>
      <c r="F4" s="153"/>
      <c r="G4" s="153"/>
      <c r="H4" s="153"/>
      <c r="I4" s="153"/>
      <c r="J4" s="153"/>
      <c r="K4" s="153"/>
      <c r="L4" s="153"/>
    </row>
    <row r="5" spans="1:12">
      <c r="A5" s="15"/>
      <c r="B5" s="15"/>
      <c r="C5" s="15"/>
      <c r="D5" s="154" t="s">
        <v>138</v>
      </c>
      <c r="E5" s="154"/>
      <c r="F5" s="154"/>
      <c r="G5" s="154"/>
      <c r="H5" s="154"/>
      <c r="I5" s="154"/>
      <c r="J5" s="154"/>
      <c r="K5" s="154"/>
      <c r="L5" s="154"/>
    </row>
    <row r="6" spans="1:12">
      <c r="A6" s="15"/>
      <c r="B6" s="15"/>
      <c r="C6" s="15"/>
      <c r="D6" s="154" t="s">
        <v>139</v>
      </c>
      <c r="E6" s="154"/>
      <c r="F6" s="154"/>
      <c r="G6" s="154"/>
      <c r="H6" s="154"/>
      <c r="I6" s="154"/>
      <c r="J6" s="154"/>
      <c r="K6" s="154"/>
      <c r="L6" s="154"/>
    </row>
    <row r="7" spans="1:12">
      <c r="A7" s="15"/>
      <c r="B7" s="15"/>
      <c r="C7" s="15"/>
      <c r="D7" s="15"/>
      <c r="E7" s="15"/>
      <c r="F7" s="15"/>
      <c r="G7" s="15"/>
      <c r="H7" s="15"/>
      <c r="I7" s="15"/>
      <c r="J7" s="15"/>
      <c r="K7" s="15"/>
      <c r="L7" s="15"/>
    </row>
    <row r="8" spans="1:12" ht="15.75" thickBot="1">
      <c r="A8" s="114"/>
      <c r="B8" s="15"/>
      <c r="C8" s="15"/>
      <c r="D8" s="15"/>
      <c r="E8" s="15"/>
      <c r="F8" s="15"/>
      <c r="G8" s="15"/>
      <c r="H8" s="15"/>
      <c r="I8" s="15"/>
      <c r="J8" s="15"/>
      <c r="K8" s="15"/>
      <c r="L8" s="15"/>
    </row>
    <row r="9" spans="1:12">
      <c r="A9" s="115"/>
      <c r="B9" s="157" t="s">
        <v>5</v>
      </c>
      <c r="C9" s="157"/>
      <c r="D9" s="158" t="s">
        <v>6</v>
      </c>
      <c r="E9" s="158"/>
      <c r="F9" s="158"/>
      <c r="G9" s="158" t="s">
        <v>7</v>
      </c>
      <c r="H9" s="158"/>
      <c r="I9" s="158" t="s">
        <v>8</v>
      </c>
      <c r="J9" s="158"/>
      <c r="K9" s="160" t="s">
        <v>9</v>
      </c>
      <c r="L9" s="149" t="s">
        <v>10</v>
      </c>
    </row>
    <row r="10" spans="1:12" s="1" customFormat="1">
      <c r="A10" s="116"/>
      <c r="B10" s="80" t="s">
        <v>11</v>
      </c>
      <c r="C10" s="80" t="s">
        <v>12</v>
      </c>
      <c r="D10" s="216"/>
      <c r="E10" s="216"/>
      <c r="F10" s="216"/>
      <c r="G10" s="216"/>
      <c r="H10" s="216"/>
      <c r="I10" s="216"/>
      <c r="J10" s="216"/>
      <c r="K10" s="217"/>
      <c r="L10" s="218"/>
    </row>
    <row r="11" spans="1:12" ht="75.75" customHeight="1">
      <c r="A11" s="117">
        <v>1</v>
      </c>
      <c r="B11" s="79" t="s">
        <v>24</v>
      </c>
      <c r="C11" s="80"/>
      <c r="D11" s="266" t="s">
        <v>140</v>
      </c>
      <c r="E11" s="266"/>
      <c r="F11" s="266"/>
      <c r="G11" s="267" t="s">
        <v>141</v>
      </c>
      <c r="H11" s="268"/>
      <c r="I11" s="265" t="s">
        <v>64</v>
      </c>
      <c r="J11" s="265"/>
      <c r="K11" s="118">
        <v>380</v>
      </c>
      <c r="L11" s="118">
        <v>589</v>
      </c>
    </row>
    <row r="12" spans="1:12" ht="47.25" customHeight="1">
      <c r="A12" s="117">
        <v>2</v>
      </c>
      <c r="B12" s="79" t="s">
        <v>24</v>
      </c>
      <c r="C12" s="80"/>
      <c r="D12" s="266" t="s">
        <v>142</v>
      </c>
      <c r="E12" s="266"/>
      <c r="F12" s="266"/>
      <c r="G12" s="267" t="s">
        <v>141</v>
      </c>
      <c r="H12" s="268"/>
      <c r="I12" s="265" t="s">
        <v>64</v>
      </c>
      <c r="J12" s="265"/>
      <c r="K12" s="118">
        <v>340</v>
      </c>
      <c r="L12" s="118">
        <v>400</v>
      </c>
    </row>
    <row r="13" spans="1:12" s="22" customFormat="1" ht="97.5" customHeight="1">
      <c r="A13" s="117">
        <v>3</v>
      </c>
      <c r="B13" s="79" t="s">
        <v>24</v>
      </c>
      <c r="C13" s="80"/>
      <c r="D13" s="378" t="s">
        <v>143</v>
      </c>
      <c r="E13" s="379"/>
      <c r="F13" s="380"/>
      <c r="G13" s="269" t="s">
        <v>144</v>
      </c>
      <c r="H13" s="270"/>
      <c r="I13" s="265" t="s">
        <v>64</v>
      </c>
      <c r="J13" s="265"/>
      <c r="K13" s="118">
        <v>195</v>
      </c>
      <c r="L13" s="118">
        <v>532</v>
      </c>
    </row>
    <row r="14" spans="1:12" s="22" customFormat="1" ht="102" customHeight="1">
      <c r="A14" s="117">
        <v>4</v>
      </c>
      <c r="B14" s="79" t="s">
        <v>24</v>
      </c>
      <c r="C14" s="80"/>
      <c r="D14" s="378" t="s">
        <v>145</v>
      </c>
      <c r="E14" s="379"/>
      <c r="F14" s="380"/>
      <c r="G14" s="267" t="s">
        <v>146</v>
      </c>
      <c r="H14" s="268"/>
      <c r="I14" s="265" t="s">
        <v>147</v>
      </c>
      <c r="J14" s="265"/>
      <c r="K14" s="118">
        <v>3</v>
      </c>
      <c r="L14" s="118">
        <v>145</v>
      </c>
    </row>
    <row r="15" spans="1:12" s="22" customFormat="1" ht="16.5" customHeight="1">
      <c r="A15" s="20"/>
      <c r="B15" s="20"/>
      <c r="C15" s="20"/>
      <c r="D15" s="183"/>
      <c r="E15" s="183"/>
      <c r="F15" s="183"/>
      <c r="G15" s="183"/>
      <c r="H15" s="183"/>
      <c r="I15" s="183"/>
      <c r="J15" s="183"/>
      <c r="K15" s="21"/>
      <c r="L15" s="21"/>
    </row>
    <row r="16" spans="1:12" s="22" customFormat="1" ht="16.5" customHeight="1">
      <c r="A16" s="20"/>
      <c r="B16" s="20"/>
      <c r="C16" s="20"/>
      <c r="D16" s="183"/>
      <c r="E16" s="183"/>
      <c r="F16" s="183"/>
      <c r="G16" s="183"/>
      <c r="H16" s="183"/>
      <c r="I16" s="183"/>
      <c r="J16" s="183"/>
      <c r="K16" s="21"/>
      <c r="L16" s="21"/>
    </row>
    <row r="17" spans="1:12" s="22" customFormat="1" ht="16.5" customHeight="1">
      <c r="A17" s="20"/>
      <c r="B17" s="20"/>
      <c r="C17" s="20"/>
      <c r="D17" s="183"/>
      <c r="E17" s="183"/>
      <c r="F17" s="183"/>
      <c r="G17" s="183"/>
      <c r="H17" s="183"/>
      <c r="I17" s="183"/>
      <c r="J17" s="183"/>
      <c r="K17" s="21"/>
      <c r="L17" s="21"/>
    </row>
    <row r="18" spans="1:12" s="22" customFormat="1" ht="16.5" customHeight="1">
      <c r="A18" s="20"/>
      <c r="B18" s="20"/>
      <c r="C18" s="20"/>
      <c r="D18" s="183"/>
      <c r="E18" s="183"/>
      <c r="F18" s="183"/>
      <c r="G18" s="183"/>
      <c r="H18" s="183"/>
      <c r="I18" s="183"/>
      <c r="J18" s="183"/>
      <c r="K18" s="21"/>
      <c r="L18" s="21"/>
    </row>
    <row r="19" spans="1:12" s="22" customFormat="1" ht="16.5" customHeight="1">
      <c r="A19" s="20"/>
      <c r="B19" s="20"/>
      <c r="C19" s="20"/>
      <c r="D19" s="183"/>
      <c r="E19" s="183"/>
      <c r="F19" s="183"/>
      <c r="G19" s="183"/>
      <c r="H19" s="183"/>
      <c r="I19" s="183"/>
      <c r="J19" s="183"/>
      <c r="K19" s="21"/>
      <c r="L19" s="21"/>
    </row>
  </sheetData>
  <mergeCells count="38">
    <mergeCell ref="D15:F15"/>
    <mergeCell ref="G15:H15"/>
    <mergeCell ref="D19:F19"/>
    <mergeCell ref="G19:H19"/>
    <mergeCell ref="I19:J19"/>
    <mergeCell ref="D17:F17"/>
    <mergeCell ref="G17:H17"/>
    <mergeCell ref="I17:J17"/>
    <mergeCell ref="D18:F18"/>
    <mergeCell ref="G18:H18"/>
    <mergeCell ref="I18:J18"/>
    <mergeCell ref="I15:J15"/>
    <mergeCell ref="D16:F16"/>
    <mergeCell ref="G16:H16"/>
    <mergeCell ref="I16:J16"/>
    <mergeCell ref="D14:F14"/>
    <mergeCell ref="G14:H14"/>
    <mergeCell ref="D12:F12"/>
    <mergeCell ref="G12:H12"/>
    <mergeCell ref="D2:L2"/>
    <mergeCell ref="D3:L3"/>
    <mergeCell ref="D4:L4"/>
    <mergeCell ref="D5:L5"/>
    <mergeCell ref="D6:L6"/>
    <mergeCell ref="K9:K10"/>
    <mergeCell ref="L9:L10"/>
    <mergeCell ref="D11:F11"/>
    <mergeCell ref="G11:H11"/>
    <mergeCell ref="I11:J11"/>
    <mergeCell ref="I9:J10"/>
    <mergeCell ref="I14:J14"/>
    <mergeCell ref="I12:J12"/>
    <mergeCell ref="D13:F13"/>
    <mergeCell ref="G13:H13"/>
    <mergeCell ref="I13:J13"/>
    <mergeCell ref="B9:C9"/>
    <mergeCell ref="D9:F10"/>
    <mergeCell ref="G9:H10"/>
  </mergeCell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topLeftCell="A4" zoomScale="80" zoomScaleNormal="80" workbookViewId="0">
      <selection activeCell="D18" sqref="D18:F18"/>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153" t="s">
        <v>0</v>
      </c>
      <c r="E2" s="153"/>
      <c r="F2" s="153"/>
      <c r="G2" s="153"/>
      <c r="H2" s="153"/>
      <c r="I2" s="153"/>
      <c r="J2" s="153"/>
      <c r="K2" s="153"/>
      <c r="L2" s="153"/>
    </row>
    <row r="3" spans="1:12">
      <c r="A3" s="15"/>
      <c r="B3" s="15"/>
      <c r="C3" s="15"/>
      <c r="D3" s="154" t="s">
        <v>1</v>
      </c>
      <c r="E3" s="154"/>
      <c r="F3" s="154"/>
      <c r="G3" s="154"/>
      <c r="H3" s="154"/>
      <c r="I3" s="154"/>
      <c r="J3" s="154"/>
      <c r="K3" s="154"/>
      <c r="L3" s="154"/>
    </row>
    <row r="4" spans="1:12">
      <c r="A4" s="15"/>
      <c r="B4" s="15"/>
      <c r="C4" s="15"/>
      <c r="D4" s="153" t="s">
        <v>2</v>
      </c>
      <c r="E4" s="153"/>
      <c r="F4" s="153"/>
      <c r="G4" s="153"/>
      <c r="H4" s="153"/>
      <c r="I4" s="153"/>
      <c r="J4" s="153"/>
      <c r="K4" s="153"/>
      <c r="L4" s="153"/>
    </row>
    <row r="5" spans="1:12">
      <c r="A5" s="15"/>
      <c r="B5" s="15"/>
      <c r="C5" s="15"/>
      <c r="D5" s="154" t="s">
        <v>148</v>
      </c>
      <c r="E5" s="154"/>
      <c r="F5" s="154"/>
      <c r="G5" s="154"/>
      <c r="H5" s="154"/>
      <c r="I5" s="154"/>
      <c r="J5" s="154"/>
      <c r="K5" s="154"/>
      <c r="L5" s="154"/>
    </row>
    <row r="6" spans="1:12">
      <c r="A6" s="15"/>
      <c r="B6" s="15"/>
      <c r="C6" s="15"/>
      <c r="D6" s="154" t="s">
        <v>32</v>
      </c>
      <c r="E6" s="154"/>
      <c r="F6" s="154"/>
      <c r="G6" s="154"/>
      <c r="H6" s="154"/>
      <c r="I6" s="154"/>
      <c r="J6" s="154"/>
      <c r="K6" s="154"/>
      <c r="L6" s="154"/>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200" t="s">
        <v>5</v>
      </c>
      <c r="C9" s="201"/>
      <c r="D9" s="202" t="s">
        <v>6</v>
      </c>
      <c r="E9" s="202"/>
      <c r="F9" s="202"/>
      <c r="G9" s="202" t="s">
        <v>149</v>
      </c>
      <c r="H9" s="202"/>
      <c r="I9" s="202" t="s">
        <v>8</v>
      </c>
      <c r="J9" s="202"/>
      <c r="K9" s="204" t="s">
        <v>150</v>
      </c>
      <c r="L9" s="206" t="s">
        <v>151</v>
      </c>
    </row>
    <row r="10" spans="1:12" s="1" customFormat="1" ht="15.75" thickBot="1">
      <c r="A10" s="16"/>
      <c r="B10" s="18" t="s">
        <v>11</v>
      </c>
      <c r="C10" s="17" t="s">
        <v>12</v>
      </c>
      <c r="D10" s="203"/>
      <c r="E10" s="203"/>
      <c r="F10" s="203"/>
      <c r="G10" s="203"/>
      <c r="H10" s="203"/>
      <c r="I10" s="203"/>
      <c r="J10" s="203"/>
      <c r="K10" s="205"/>
      <c r="L10" s="207"/>
    </row>
    <row r="11" spans="1:12" s="11" customFormat="1" ht="59.25" customHeight="1">
      <c r="A11" s="120">
        <v>1</v>
      </c>
      <c r="B11" s="121" t="s">
        <v>24</v>
      </c>
      <c r="C11" s="122"/>
      <c r="D11" s="271" t="s">
        <v>152</v>
      </c>
      <c r="E11" s="272"/>
      <c r="F11" s="273"/>
      <c r="G11" s="271" t="s">
        <v>153</v>
      </c>
      <c r="H11" s="273"/>
      <c r="I11" s="274" t="s">
        <v>154</v>
      </c>
      <c r="J11" s="274"/>
      <c r="K11" s="126"/>
      <c r="L11" s="123">
        <v>340</v>
      </c>
    </row>
    <row r="12" spans="1:12" s="11" customFormat="1" ht="48" customHeight="1">
      <c r="A12" s="121">
        <v>2</v>
      </c>
      <c r="B12" s="121" t="s">
        <v>24</v>
      </c>
      <c r="C12" s="122"/>
      <c r="D12" s="271" t="s">
        <v>155</v>
      </c>
      <c r="E12" s="272"/>
      <c r="F12" s="273"/>
      <c r="G12" s="271" t="s">
        <v>153</v>
      </c>
      <c r="H12" s="273"/>
      <c r="I12" s="274" t="s">
        <v>156</v>
      </c>
      <c r="J12" s="274"/>
      <c r="K12" s="126"/>
      <c r="L12" s="126">
        <v>230</v>
      </c>
    </row>
    <row r="13" spans="1:12" s="11" customFormat="1" ht="47.25" customHeight="1">
      <c r="A13" s="124">
        <v>3</v>
      </c>
      <c r="B13" s="124" t="s">
        <v>24</v>
      </c>
      <c r="C13" s="125"/>
      <c r="D13" s="271" t="s">
        <v>157</v>
      </c>
      <c r="E13" s="272"/>
      <c r="F13" s="273"/>
      <c r="G13" s="271" t="s">
        <v>158</v>
      </c>
      <c r="H13" s="273"/>
      <c r="I13" s="274" t="s">
        <v>20</v>
      </c>
      <c r="J13" s="274"/>
      <c r="K13" s="126"/>
      <c r="L13" s="126">
        <v>373.35</v>
      </c>
    </row>
    <row r="14" spans="1:12" ht="34.5" customHeight="1">
      <c r="A14" s="127">
        <v>4</v>
      </c>
      <c r="B14" s="127" t="s">
        <v>24</v>
      </c>
      <c r="C14" s="128"/>
      <c r="D14" s="275" t="s">
        <v>159</v>
      </c>
      <c r="E14" s="276"/>
      <c r="F14" s="277"/>
      <c r="G14" s="275" t="s">
        <v>160</v>
      </c>
      <c r="H14" s="277"/>
      <c r="I14" s="278" t="s">
        <v>20</v>
      </c>
      <c r="J14" s="278"/>
      <c r="K14" s="129"/>
      <c r="L14" s="129">
        <v>312.60000000000002</v>
      </c>
    </row>
    <row r="15" spans="1:12" s="22" customFormat="1" ht="15" customHeight="1">
      <c r="A15" s="146"/>
      <c r="B15" s="146"/>
      <c r="D15" s="381"/>
      <c r="E15" s="381"/>
      <c r="F15" s="381"/>
      <c r="G15" s="381"/>
      <c r="H15" s="381"/>
      <c r="I15" s="382"/>
      <c r="J15" s="382"/>
      <c r="K15" s="383"/>
      <c r="L15" s="383"/>
    </row>
    <row r="16" spans="1:12" s="22" customFormat="1" ht="15" customHeight="1">
      <c r="A16" s="146"/>
      <c r="B16" s="146"/>
      <c r="D16" s="381"/>
      <c r="E16" s="381"/>
      <c r="F16" s="381"/>
      <c r="G16" s="381"/>
      <c r="H16" s="381"/>
      <c r="I16" s="382"/>
      <c r="J16" s="382"/>
      <c r="K16" s="383"/>
      <c r="L16" s="383"/>
    </row>
    <row r="17" spans="1:12" s="22" customFormat="1" ht="15" customHeight="1">
      <c r="A17" s="146"/>
      <c r="B17" s="146"/>
      <c r="D17" s="381"/>
      <c r="E17" s="381"/>
      <c r="F17" s="381"/>
      <c r="G17" s="381"/>
      <c r="H17" s="381"/>
      <c r="I17" s="382"/>
      <c r="J17" s="382"/>
      <c r="K17" s="383"/>
      <c r="L17" s="383"/>
    </row>
    <row r="18" spans="1:12" s="22" customFormat="1" ht="15" customHeight="1">
      <c r="B18" s="139"/>
      <c r="D18" s="381"/>
      <c r="E18" s="381"/>
      <c r="F18" s="381"/>
      <c r="G18" s="381"/>
      <c r="H18" s="381"/>
      <c r="I18" s="382"/>
      <c r="J18" s="382"/>
      <c r="K18" s="384"/>
      <c r="L18" s="383"/>
    </row>
  </sheetData>
  <mergeCells count="35">
    <mergeCell ref="B9:C9"/>
    <mergeCell ref="D9:F10"/>
    <mergeCell ref="G9:H10"/>
    <mergeCell ref="I9:J10"/>
    <mergeCell ref="K9:K10"/>
    <mergeCell ref="D2:L2"/>
    <mergeCell ref="D3:L3"/>
    <mergeCell ref="D4:L4"/>
    <mergeCell ref="D5:L5"/>
    <mergeCell ref="D6:L6"/>
    <mergeCell ref="D13:F13"/>
    <mergeCell ref="G13:H13"/>
    <mergeCell ref="I13:J13"/>
    <mergeCell ref="L9:L10"/>
    <mergeCell ref="D11:F11"/>
    <mergeCell ref="G11:H11"/>
    <mergeCell ref="I11:J11"/>
    <mergeCell ref="D12:F12"/>
    <mergeCell ref="G12:H12"/>
    <mergeCell ref="I12:J12"/>
    <mergeCell ref="D14:F14"/>
    <mergeCell ref="G14:H14"/>
    <mergeCell ref="I14:J14"/>
    <mergeCell ref="D15:F15"/>
    <mergeCell ref="G15:H15"/>
    <mergeCell ref="I15:J15"/>
    <mergeCell ref="D18:F18"/>
    <mergeCell ref="G18:H18"/>
    <mergeCell ref="I18:J18"/>
    <mergeCell ref="D16:F16"/>
    <mergeCell ref="G16:H16"/>
    <mergeCell ref="I16:J16"/>
    <mergeCell ref="D17:F17"/>
    <mergeCell ref="G17:H17"/>
    <mergeCell ref="I17:J1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zoomScale="80" zoomScaleNormal="80" workbookViewId="0">
      <selection sqref="A1:K16"/>
    </sheetView>
  </sheetViews>
  <sheetFormatPr baseColWidth="10" defaultRowHeight="15"/>
  <cols>
    <col min="1" max="1" width="5.28515625" customWidth="1"/>
    <col min="2" max="2" width="7.140625" customWidth="1"/>
    <col min="5" max="5" width="15.28515625" customWidth="1"/>
    <col min="7" max="7" width="15.7109375" customWidth="1"/>
    <col min="10" max="11" width="12.85546875" customWidth="1"/>
  </cols>
  <sheetData>
    <row r="1" spans="1:11">
      <c r="A1" s="15"/>
      <c r="B1" s="15"/>
      <c r="C1" s="15"/>
      <c r="D1" s="15"/>
      <c r="E1" s="15"/>
      <c r="F1" s="15"/>
      <c r="G1" s="15"/>
      <c r="H1" s="15"/>
      <c r="I1" s="15"/>
      <c r="J1" s="15"/>
      <c r="K1" s="15"/>
    </row>
    <row r="2" spans="1:11">
      <c r="A2" s="15"/>
      <c r="B2" s="15"/>
      <c r="C2" s="153" t="s">
        <v>0</v>
      </c>
      <c r="D2" s="153"/>
      <c r="E2" s="153"/>
      <c r="F2" s="153"/>
      <c r="G2" s="153"/>
      <c r="H2" s="153"/>
      <c r="I2" s="153"/>
      <c r="J2" s="153"/>
      <c r="K2" s="153"/>
    </row>
    <row r="3" spans="1:11">
      <c r="A3" s="15"/>
      <c r="B3" s="15"/>
      <c r="C3" s="154" t="s">
        <v>1</v>
      </c>
      <c r="D3" s="154"/>
      <c r="E3" s="154"/>
      <c r="F3" s="154"/>
      <c r="G3" s="154"/>
      <c r="H3" s="154"/>
      <c r="I3" s="154"/>
      <c r="J3" s="154"/>
      <c r="K3" s="154"/>
    </row>
    <row r="4" spans="1:11">
      <c r="A4" s="15"/>
      <c r="B4" s="15"/>
      <c r="C4" s="153" t="s">
        <v>2</v>
      </c>
      <c r="D4" s="153"/>
      <c r="E4" s="153"/>
      <c r="F4" s="153"/>
      <c r="G4" s="153"/>
      <c r="H4" s="153"/>
      <c r="I4" s="153"/>
      <c r="J4" s="153"/>
      <c r="K4" s="153"/>
    </row>
    <row r="5" spans="1:11">
      <c r="A5" s="15"/>
      <c r="B5" s="15"/>
      <c r="C5" s="154" t="s">
        <v>161</v>
      </c>
      <c r="D5" s="154"/>
      <c r="E5" s="154"/>
      <c r="F5" s="154"/>
      <c r="G5" s="154"/>
      <c r="H5" s="154"/>
      <c r="I5" s="154"/>
      <c r="J5" s="154"/>
      <c r="K5" s="154"/>
    </row>
    <row r="6" spans="1:11">
      <c r="A6" s="15"/>
      <c r="B6" s="15"/>
      <c r="C6" s="154" t="s">
        <v>37</v>
      </c>
      <c r="D6" s="154"/>
      <c r="E6" s="154"/>
      <c r="F6" s="154"/>
      <c r="G6" s="154"/>
      <c r="H6" s="154"/>
      <c r="I6" s="154"/>
      <c r="J6" s="154"/>
      <c r="K6" s="154"/>
    </row>
    <row r="7" spans="1:11">
      <c r="A7" s="15"/>
      <c r="B7" s="15"/>
      <c r="C7" s="15"/>
      <c r="D7" s="15"/>
      <c r="E7" s="15"/>
      <c r="F7" s="15"/>
      <c r="G7" s="15"/>
      <c r="H7" s="15"/>
      <c r="I7" s="15"/>
      <c r="J7" s="15"/>
      <c r="K7" s="15"/>
    </row>
    <row r="8" spans="1:11" ht="15.75" thickBot="1">
      <c r="A8" s="15"/>
      <c r="B8" s="15"/>
      <c r="C8" s="15"/>
      <c r="D8" s="15"/>
      <c r="E8" s="15"/>
      <c r="F8" s="15"/>
      <c r="G8" s="15"/>
      <c r="H8" s="15"/>
      <c r="I8" s="15"/>
      <c r="J8" s="15"/>
      <c r="K8" s="15"/>
    </row>
    <row r="9" spans="1:11">
      <c r="A9" s="169" t="s">
        <v>5</v>
      </c>
      <c r="B9" s="157"/>
      <c r="C9" s="158" t="s">
        <v>6</v>
      </c>
      <c r="D9" s="158"/>
      <c r="E9" s="158"/>
      <c r="F9" s="158" t="s">
        <v>7</v>
      </c>
      <c r="G9" s="158"/>
      <c r="H9" s="158" t="s">
        <v>8</v>
      </c>
      <c r="I9" s="158"/>
      <c r="J9" s="160" t="s">
        <v>9</v>
      </c>
      <c r="K9" s="149" t="s">
        <v>10</v>
      </c>
    </row>
    <row r="10" spans="1:11" ht="15.75" thickBot="1">
      <c r="A10" s="18" t="s">
        <v>42</v>
      </c>
      <c r="B10" s="17" t="s">
        <v>11</v>
      </c>
      <c r="C10" s="216"/>
      <c r="D10" s="216"/>
      <c r="E10" s="216"/>
      <c r="F10" s="159"/>
      <c r="G10" s="159"/>
      <c r="H10" s="159"/>
      <c r="I10" s="159"/>
      <c r="J10" s="161"/>
      <c r="K10" s="150"/>
    </row>
    <row r="11" spans="1:11" s="4" customFormat="1" ht="87.75" customHeight="1">
      <c r="A11" s="23">
        <v>1</v>
      </c>
      <c r="B11" s="50" t="s">
        <v>24</v>
      </c>
      <c r="C11" s="279" t="s">
        <v>162</v>
      </c>
      <c r="D11" s="280"/>
      <c r="E11" s="281"/>
      <c r="F11" s="174" t="s">
        <v>163</v>
      </c>
      <c r="G11" s="175"/>
      <c r="H11" s="174" t="s">
        <v>164</v>
      </c>
      <c r="I11" s="282"/>
      <c r="J11" s="47">
        <v>200</v>
      </c>
      <c r="K11" s="24">
        <v>1114.9000000000001</v>
      </c>
    </row>
    <row r="12" spans="1:11" s="4" customFormat="1" ht="79.5" customHeight="1">
      <c r="A12" s="23">
        <v>2</v>
      </c>
      <c r="B12" s="50" t="s">
        <v>24</v>
      </c>
      <c r="C12" s="279" t="s">
        <v>165</v>
      </c>
      <c r="D12" s="280"/>
      <c r="E12" s="281"/>
      <c r="F12" s="174" t="s">
        <v>166</v>
      </c>
      <c r="G12" s="175"/>
      <c r="H12" s="174" t="s">
        <v>164</v>
      </c>
      <c r="I12" s="175"/>
      <c r="J12" s="47">
        <v>200</v>
      </c>
      <c r="K12" s="24">
        <v>30</v>
      </c>
    </row>
    <row r="13" spans="1:11" ht="92.25" customHeight="1">
      <c r="A13" s="23">
        <v>3</v>
      </c>
      <c r="B13" s="50" t="s">
        <v>24</v>
      </c>
      <c r="C13" s="279" t="s">
        <v>167</v>
      </c>
      <c r="D13" s="280"/>
      <c r="E13" s="281"/>
      <c r="F13" s="174" t="s">
        <v>163</v>
      </c>
      <c r="G13" s="175"/>
      <c r="H13" s="385" t="s">
        <v>168</v>
      </c>
      <c r="I13" s="386"/>
      <c r="J13" s="47">
        <v>200</v>
      </c>
      <c r="K13" s="24">
        <v>367</v>
      </c>
    </row>
    <row r="14" spans="1:11" ht="57.75" customHeight="1">
      <c r="A14" s="23">
        <v>4</v>
      </c>
      <c r="B14" s="50" t="s">
        <v>24</v>
      </c>
      <c r="C14" s="279" t="s">
        <v>169</v>
      </c>
      <c r="D14" s="280"/>
      <c r="E14" s="281"/>
      <c r="F14" s="174" t="s">
        <v>163</v>
      </c>
      <c r="G14" s="175"/>
      <c r="H14" s="385" t="s">
        <v>164</v>
      </c>
      <c r="I14" s="386"/>
      <c r="J14" s="47">
        <v>200</v>
      </c>
      <c r="K14" s="24">
        <v>257</v>
      </c>
    </row>
    <row r="15" spans="1:11" s="22" customFormat="1" ht="141.75" customHeight="1">
      <c r="A15" s="23">
        <v>5</v>
      </c>
      <c r="B15" s="50" t="s">
        <v>24</v>
      </c>
      <c r="C15" s="279" t="s">
        <v>170</v>
      </c>
      <c r="D15" s="280"/>
      <c r="E15" s="281"/>
      <c r="F15" s="174" t="s">
        <v>163</v>
      </c>
      <c r="G15" s="175"/>
      <c r="H15" s="385" t="s">
        <v>171</v>
      </c>
      <c r="I15" s="386"/>
      <c r="J15" s="47">
        <v>360</v>
      </c>
      <c r="K15" s="24">
        <v>108</v>
      </c>
    </row>
    <row r="16" spans="1:11" ht="77.25" customHeight="1">
      <c r="A16" s="23">
        <v>6</v>
      </c>
      <c r="B16" s="50" t="s">
        <v>24</v>
      </c>
      <c r="C16" s="279" t="s">
        <v>172</v>
      </c>
      <c r="D16" s="280"/>
      <c r="E16" s="281"/>
      <c r="F16" s="174" t="s">
        <v>163</v>
      </c>
      <c r="G16" s="175"/>
      <c r="H16" s="387" t="s">
        <v>164</v>
      </c>
      <c r="I16" s="388"/>
      <c r="J16" s="47">
        <v>300</v>
      </c>
      <c r="K16" s="24">
        <v>456.75</v>
      </c>
    </row>
  </sheetData>
  <mergeCells count="29">
    <mergeCell ref="C16:E16"/>
    <mergeCell ref="F16:G16"/>
    <mergeCell ref="H16:I16"/>
    <mergeCell ref="C15:E15"/>
    <mergeCell ref="F15:G15"/>
    <mergeCell ref="H15:I15"/>
    <mergeCell ref="C13:E13"/>
    <mergeCell ref="F13:G13"/>
    <mergeCell ref="H13:I13"/>
    <mergeCell ref="C14:E14"/>
    <mergeCell ref="F14:G14"/>
    <mergeCell ref="H14:I14"/>
    <mergeCell ref="K9:K10"/>
    <mergeCell ref="C11:E11"/>
    <mergeCell ref="F11:G11"/>
    <mergeCell ref="H11:I11"/>
    <mergeCell ref="C12:E12"/>
    <mergeCell ref="F12:G12"/>
    <mergeCell ref="H12:I12"/>
    <mergeCell ref="C2:K2"/>
    <mergeCell ref="C3:K3"/>
    <mergeCell ref="C4:K4"/>
    <mergeCell ref="C5:K5"/>
    <mergeCell ref="C6:K6"/>
    <mergeCell ref="A9:B9"/>
    <mergeCell ref="C9:E10"/>
    <mergeCell ref="F9:G10"/>
    <mergeCell ref="H9:I10"/>
    <mergeCell ref="J9:J10"/>
  </mergeCells>
  <pageMargins left="0.7" right="0.7"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80" zoomScaleNormal="80" workbookViewId="0">
      <selection sqref="A1:L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153" t="s">
        <v>0</v>
      </c>
      <c r="E2" s="153"/>
      <c r="F2" s="153"/>
      <c r="G2" s="153"/>
      <c r="H2" s="153"/>
      <c r="I2" s="153"/>
      <c r="J2" s="153"/>
      <c r="K2" s="153"/>
      <c r="L2" s="153"/>
    </row>
    <row r="3" spans="1:12">
      <c r="A3" s="15"/>
      <c r="B3" s="15"/>
      <c r="C3" s="15"/>
      <c r="D3" s="154" t="s">
        <v>1</v>
      </c>
      <c r="E3" s="154"/>
      <c r="F3" s="154"/>
      <c r="G3" s="154"/>
      <c r="H3" s="154"/>
      <c r="I3" s="154"/>
      <c r="J3" s="154"/>
      <c r="K3" s="154"/>
      <c r="L3" s="154"/>
    </row>
    <row r="4" spans="1:12">
      <c r="A4" s="15"/>
      <c r="B4" s="15"/>
      <c r="C4" s="15"/>
      <c r="D4" s="153" t="s">
        <v>2</v>
      </c>
      <c r="E4" s="153"/>
      <c r="F4" s="153"/>
      <c r="G4" s="153"/>
      <c r="H4" s="153"/>
      <c r="I4" s="153"/>
      <c r="J4" s="153"/>
      <c r="K4" s="153"/>
      <c r="L4" s="153"/>
    </row>
    <row r="5" spans="1:12">
      <c r="A5" s="15"/>
      <c r="B5" s="15"/>
      <c r="C5" s="15"/>
      <c r="D5" s="154" t="s">
        <v>173</v>
      </c>
      <c r="E5" s="154"/>
      <c r="F5" s="154"/>
      <c r="G5" s="154"/>
      <c r="H5" s="154"/>
      <c r="I5" s="154"/>
      <c r="J5" s="154"/>
      <c r="K5" s="154"/>
      <c r="L5" s="154"/>
    </row>
    <row r="6" spans="1:12">
      <c r="A6" s="15"/>
      <c r="B6" s="15"/>
      <c r="C6" s="15"/>
      <c r="D6" s="154" t="s">
        <v>112</v>
      </c>
      <c r="E6" s="154"/>
      <c r="F6" s="154"/>
      <c r="G6" s="154"/>
      <c r="H6" s="154"/>
      <c r="I6" s="154"/>
      <c r="J6" s="154"/>
      <c r="K6" s="154"/>
      <c r="L6" s="154"/>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169" t="s">
        <v>5</v>
      </c>
      <c r="C9" s="157"/>
      <c r="D9" s="158" t="s">
        <v>6</v>
      </c>
      <c r="E9" s="158"/>
      <c r="F9" s="158"/>
      <c r="G9" s="158" t="s">
        <v>7</v>
      </c>
      <c r="H9" s="158"/>
      <c r="I9" s="389" t="s">
        <v>8</v>
      </c>
      <c r="J9" s="389"/>
      <c r="K9" s="160" t="s">
        <v>9</v>
      </c>
      <c r="L9" s="149" t="s">
        <v>10</v>
      </c>
    </row>
    <row r="10" spans="1:12" ht="15.75" thickBot="1">
      <c r="A10" s="16"/>
      <c r="B10" s="18" t="s">
        <v>11</v>
      </c>
      <c r="C10" s="17" t="s">
        <v>12</v>
      </c>
      <c r="D10" s="159"/>
      <c r="E10" s="159"/>
      <c r="F10" s="159"/>
      <c r="G10" s="159"/>
      <c r="H10" s="159"/>
      <c r="I10" s="390"/>
      <c r="J10" s="390"/>
      <c r="K10" s="161"/>
      <c r="L10" s="150"/>
    </row>
    <row r="11" spans="1:12" ht="90" customHeight="1">
      <c r="A11" s="14">
        <v>1</v>
      </c>
      <c r="B11" s="148" t="s">
        <v>24</v>
      </c>
      <c r="C11" s="52" t="s">
        <v>14</v>
      </c>
      <c r="D11" s="283" t="s">
        <v>174</v>
      </c>
      <c r="E11" s="283"/>
      <c r="F11" s="283"/>
      <c r="G11" s="283" t="s">
        <v>175</v>
      </c>
      <c r="H11" s="283"/>
      <c r="I11" s="391" t="s">
        <v>100</v>
      </c>
      <c r="J11" s="391"/>
      <c r="K11" s="25" t="s">
        <v>176</v>
      </c>
      <c r="L11" s="26">
        <v>408</v>
      </c>
    </row>
    <row r="12" spans="1:12" ht="84" customHeight="1">
      <c r="A12" s="14">
        <v>2</v>
      </c>
      <c r="B12" s="148" t="s">
        <v>24</v>
      </c>
      <c r="C12" s="52" t="s">
        <v>14</v>
      </c>
      <c r="D12" s="283" t="s">
        <v>177</v>
      </c>
      <c r="E12" s="283"/>
      <c r="F12" s="283"/>
      <c r="G12" s="283" t="s">
        <v>175</v>
      </c>
      <c r="H12" s="283"/>
      <c r="I12" s="391" t="s">
        <v>100</v>
      </c>
      <c r="J12" s="391"/>
      <c r="K12" s="25" t="s">
        <v>176</v>
      </c>
      <c r="L12" s="26">
        <v>399</v>
      </c>
    </row>
    <row r="13" spans="1:12" s="22" customFormat="1" ht="15.75" customHeight="1">
      <c r="A13" s="119"/>
      <c r="B13" s="64"/>
      <c r="C13" s="130"/>
      <c r="D13" s="253"/>
      <c r="E13" s="253"/>
      <c r="F13" s="253"/>
      <c r="G13" s="253"/>
      <c r="H13" s="253"/>
      <c r="I13" s="284"/>
      <c r="J13" s="284"/>
      <c r="K13" s="131"/>
      <c r="L13" s="132"/>
    </row>
    <row r="14" spans="1:12" s="22" customFormat="1" ht="15.75" customHeight="1">
      <c r="A14" s="119"/>
      <c r="B14" s="64"/>
      <c r="C14" s="130"/>
      <c r="D14" s="253"/>
      <c r="E14" s="253"/>
      <c r="F14" s="253"/>
      <c r="G14" s="253"/>
      <c r="H14" s="253"/>
      <c r="I14" s="284"/>
      <c r="J14" s="284"/>
      <c r="K14" s="131"/>
      <c r="L14" s="132"/>
    </row>
  </sheetData>
  <mergeCells count="23">
    <mergeCell ref="D14:F14"/>
    <mergeCell ref="G14:H14"/>
    <mergeCell ref="I14:J14"/>
    <mergeCell ref="D12:F12"/>
    <mergeCell ref="G12:H12"/>
    <mergeCell ref="I12:J12"/>
    <mergeCell ref="D13:F13"/>
    <mergeCell ref="G13:H13"/>
    <mergeCell ref="I13:J13"/>
    <mergeCell ref="L9:L10"/>
    <mergeCell ref="D11:F11"/>
    <mergeCell ref="G11:H11"/>
    <mergeCell ref="I11:J11"/>
    <mergeCell ref="D2:L2"/>
    <mergeCell ref="D3:L3"/>
    <mergeCell ref="D4:L4"/>
    <mergeCell ref="D5:L5"/>
    <mergeCell ref="D6:L6"/>
    <mergeCell ref="B9:C9"/>
    <mergeCell ref="D9:F10"/>
    <mergeCell ref="G9:H10"/>
    <mergeCell ref="I9:J10"/>
    <mergeCell ref="K9:K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80" zoomScaleNormal="80" workbookViewId="0">
      <selection activeCell="G24" sqref="G24"/>
    </sheetView>
  </sheetViews>
  <sheetFormatPr baseColWidth="10" defaultRowHeight="15"/>
  <cols>
    <col min="1" max="1" width="2.85546875" customWidth="1"/>
    <col min="2" max="2" width="5.28515625" customWidth="1"/>
    <col min="3" max="3" width="7.140625" customWidth="1"/>
    <col min="4" max="5" width="11.42578125" style="10"/>
    <col min="6" max="6" width="15.28515625" style="10" customWidth="1"/>
    <col min="8" max="8" width="15.7109375" customWidth="1"/>
    <col min="11" max="11" width="12.85546875" customWidth="1"/>
    <col min="12" max="12" width="13" customWidth="1"/>
  </cols>
  <sheetData>
    <row r="1" spans="1:12">
      <c r="A1" s="15"/>
      <c r="B1" s="15"/>
      <c r="C1" s="15"/>
      <c r="D1" s="15"/>
      <c r="E1" s="15"/>
      <c r="F1" s="15"/>
      <c r="G1" s="15"/>
      <c r="H1" s="15"/>
      <c r="I1" s="15"/>
      <c r="J1" s="15"/>
      <c r="K1" s="15"/>
      <c r="L1" s="15"/>
    </row>
    <row r="2" spans="1:12">
      <c r="A2" s="15"/>
      <c r="B2" s="15"/>
      <c r="C2" s="15"/>
      <c r="D2" s="153" t="s">
        <v>0</v>
      </c>
      <c r="E2" s="153"/>
      <c r="F2" s="153"/>
      <c r="G2" s="153"/>
      <c r="H2" s="153"/>
      <c r="I2" s="153"/>
      <c r="J2" s="153"/>
      <c r="K2" s="153"/>
      <c r="L2" s="153"/>
    </row>
    <row r="3" spans="1:12">
      <c r="A3" s="15"/>
      <c r="B3" s="15"/>
      <c r="C3" s="15"/>
      <c r="D3" s="154" t="s">
        <v>1</v>
      </c>
      <c r="E3" s="154"/>
      <c r="F3" s="154"/>
      <c r="G3" s="154"/>
      <c r="H3" s="154"/>
      <c r="I3" s="154"/>
      <c r="J3" s="154"/>
      <c r="K3" s="154"/>
      <c r="L3" s="154"/>
    </row>
    <row r="4" spans="1:12">
      <c r="A4" s="15"/>
      <c r="B4" s="15"/>
      <c r="C4" s="15"/>
      <c r="D4" s="153" t="s">
        <v>2</v>
      </c>
      <c r="E4" s="153"/>
      <c r="F4" s="153"/>
      <c r="G4" s="153"/>
      <c r="H4" s="153"/>
      <c r="I4" s="153"/>
      <c r="J4" s="153"/>
      <c r="K4" s="153"/>
      <c r="L4" s="153"/>
    </row>
    <row r="5" spans="1:12">
      <c r="A5" s="15"/>
      <c r="B5" s="15"/>
      <c r="C5" s="15"/>
      <c r="D5" s="154" t="s">
        <v>22</v>
      </c>
      <c r="E5" s="154"/>
      <c r="F5" s="154"/>
      <c r="G5" s="154"/>
      <c r="H5" s="154"/>
      <c r="I5" s="154"/>
      <c r="J5" s="154"/>
      <c r="K5" s="154"/>
      <c r="L5" s="154"/>
    </row>
    <row r="6" spans="1:12">
      <c r="A6" s="15"/>
      <c r="B6" s="15"/>
      <c r="C6" s="15"/>
      <c r="D6" s="154" t="s">
        <v>23</v>
      </c>
      <c r="E6" s="154"/>
      <c r="F6" s="154"/>
      <c r="G6" s="154"/>
      <c r="H6" s="154"/>
      <c r="I6" s="154"/>
      <c r="J6" s="154"/>
      <c r="K6" s="154"/>
      <c r="L6" s="154"/>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169" t="s">
        <v>5</v>
      </c>
      <c r="C9" s="157"/>
      <c r="D9" s="158" t="s">
        <v>6</v>
      </c>
      <c r="E9" s="158"/>
      <c r="F9" s="158"/>
      <c r="G9" s="158" t="s">
        <v>7</v>
      </c>
      <c r="H9" s="158"/>
      <c r="I9" s="158" t="s">
        <v>8</v>
      </c>
      <c r="J9" s="158"/>
      <c r="K9" s="160" t="s">
        <v>9</v>
      </c>
      <c r="L9" s="149" t="s">
        <v>10</v>
      </c>
    </row>
    <row r="10" spans="1:12" ht="15.75" thickBot="1">
      <c r="A10" s="16"/>
      <c r="B10" s="18" t="s">
        <v>11</v>
      </c>
      <c r="C10" s="17" t="s">
        <v>12</v>
      </c>
      <c r="D10" s="159"/>
      <c r="E10" s="159"/>
      <c r="F10" s="159"/>
      <c r="G10" s="159"/>
      <c r="H10" s="159"/>
      <c r="I10" s="159"/>
      <c r="J10" s="159"/>
      <c r="K10" s="161"/>
      <c r="L10" s="150"/>
    </row>
    <row r="11" spans="1:12" s="11" customFormat="1" ht="77.25" customHeight="1">
      <c r="A11" s="61">
        <v>1</v>
      </c>
      <c r="B11" s="62" t="s">
        <v>24</v>
      </c>
      <c r="C11" s="62"/>
      <c r="D11" s="292" t="s">
        <v>25</v>
      </c>
      <c r="E11" s="292"/>
      <c r="F11" s="292"/>
      <c r="G11" s="167" t="s">
        <v>26</v>
      </c>
      <c r="H11" s="167"/>
      <c r="I11" s="167" t="s">
        <v>27</v>
      </c>
      <c r="J11" s="167"/>
      <c r="K11" s="62">
        <v>0</v>
      </c>
      <c r="L11" s="62">
        <v>833.5</v>
      </c>
    </row>
    <row r="12" spans="1:12" s="11" customFormat="1" ht="90" customHeight="1">
      <c r="A12" s="61">
        <v>2</v>
      </c>
      <c r="B12" s="61" t="s">
        <v>24</v>
      </c>
      <c r="C12" s="61"/>
      <c r="D12" s="293" t="s">
        <v>28</v>
      </c>
      <c r="E12" s="293"/>
      <c r="F12" s="293"/>
      <c r="G12" s="168" t="s">
        <v>29</v>
      </c>
      <c r="H12" s="168"/>
      <c r="I12" s="168" t="s">
        <v>27</v>
      </c>
      <c r="J12" s="168"/>
      <c r="K12" s="61">
        <v>420</v>
      </c>
      <c r="L12" s="61">
        <v>892</v>
      </c>
    </row>
    <row r="13" spans="1:12" s="11" customFormat="1" ht="66.75" customHeight="1">
      <c r="A13" s="61">
        <v>3</v>
      </c>
      <c r="B13" s="61" t="s">
        <v>24</v>
      </c>
      <c r="C13" s="61"/>
      <c r="D13" s="292" t="s">
        <v>30</v>
      </c>
      <c r="E13" s="292"/>
      <c r="F13" s="292"/>
      <c r="G13" s="167" t="s">
        <v>26</v>
      </c>
      <c r="H13" s="167"/>
      <c r="I13" s="168" t="s">
        <v>27</v>
      </c>
      <c r="J13" s="168"/>
      <c r="K13" s="61">
        <v>0</v>
      </c>
      <c r="L13" s="61">
        <v>1086</v>
      </c>
    </row>
    <row r="14" spans="1:12" s="11" customFormat="1" ht="21.75" customHeight="1">
      <c r="A14" s="61"/>
      <c r="B14" s="61"/>
      <c r="C14" s="61"/>
      <c r="D14" s="164"/>
      <c r="E14" s="164"/>
      <c r="F14" s="164"/>
      <c r="G14" s="165"/>
      <c r="H14" s="166"/>
      <c r="I14" s="165"/>
      <c r="J14" s="166"/>
      <c r="K14" s="61"/>
      <c r="L14" s="61"/>
    </row>
    <row r="15" spans="1:12" s="64" customFormat="1" ht="21.75" customHeight="1">
      <c r="A15" s="22"/>
      <c r="B15" s="22"/>
      <c r="C15" s="63"/>
      <c r="D15" s="155"/>
      <c r="E15" s="155"/>
      <c r="F15" s="155"/>
      <c r="G15" s="163"/>
      <c r="H15" s="163"/>
      <c r="I15" s="163"/>
      <c r="J15" s="163"/>
      <c r="K15" s="22"/>
      <c r="L15" s="22"/>
    </row>
    <row r="16" spans="1:12" s="22" customFormat="1" ht="21.75" customHeight="1">
      <c r="C16" s="63"/>
      <c r="D16" s="155"/>
      <c r="E16" s="155"/>
      <c r="F16" s="155"/>
      <c r="G16" s="162"/>
      <c r="H16" s="162"/>
      <c r="I16" s="163"/>
      <c r="J16" s="163"/>
    </row>
  </sheetData>
  <mergeCells count="29">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D14:F14"/>
    <mergeCell ref="G14:H14"/>
    <mergeCell ref="I14:J14"/>
    <mergeCell ref="D16:F16"/>
    <mergeCell ref="G16:H16"/>
    <mergeCell ref="I16:J16"/>
    <mergeCell ref="D15:F15"/>
    <mergeCell ref="G15:H15"/>
    <mergeCell ref="I15:J15"/>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topLeftCell="A10" workbookViewId="0">
      <selection sqref="A1:L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153" t="s">
        <v>0</v>
      </c>
      <c r="E2" s="153"/>
      <c r="F2" s="153"/>
      <c r="G2" s="153"/>
      <c r="H2" s="153"/>
      <c r="I2" s="153"/>
      <c r="J2" s="153"/>
      <c r="K2" s="153"/>
      <c r="L2" s="153"/>
    </row>
    <row r="3" spans="1:12">
      <c r="A3" s="15"/>
      <c r="B3" s="15"/>
      <c r="C3" s="15"/>
      <c r="D3" s="154" t="s">
        <v>1</v>
      </c>
      <c r="E3" s="154"/>
      <c r="F3" s="154"/>
      <c r="G3" s="154"/>
      <c r="H3" s="154"/>
      <c r="I3" s="154"/>
      <c r="J3" s="154"/>
      <c r="K3" s="154"/>
      <c r="L3" s="154"/>
    </row>
    <row r="4" spans="1:12">
      <c r="A4" s="15"/>
      <c r="B4" s="15"/>
      <c r="C4" s="15"/>
      <c r="D4" s="153" t="s">
        <v>2</v>
      </c>
      <c r="E4" s="153"/>
      <c r="F4" s="153"/>
      <c r="G4" s="153"/>
      <c r="H4" s="153"/>
      <c r="I4" s="153"/>
      <c r="J4" s="153"/>
      <c r="K4" s="153"/>
      <c r="L4" s="153"/>
    </row>
    <row r="5" spans="1:12">
      <c r="A5" s="15"/>
      <c r="B5" s="15"/>
      <c r="C5" s="15"/>
      <c r="D5" s="154" t="s">
        <v>178</v>
      </c>
      <c r="E5" s="154"/>
      <c r="F5" s="154"/>
      <c r="G5" s="154"/>
      <c r="H5" s="154"/>
      <c r="I5" s="154"/>
      <c r="J5" s="154"/>
      <c r="K5" s="154"/>
      <c r="L5" s="154"/>
    </row>
    <row r="6" spans="1:12">
      <c r="A6" s="15"/>
      <c r="B6" s="15"/>
      <c r="C6" s="15"/>
      <c r="D6" s="154" t="s">
        <v>179</v>
      </c>
      <c r="E6" s="154"/>
      <c r="F6" s="154"/>
      <c r="G6" s="154"/>
      <c r="H6" s="154"/>
      <c r="I6" s="154"/>
      <c r="J6" s="154"/>
      <c r="K6" s="154"/>
      <c r="L6" s="154"/>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169" t="s">
        <v>5</v>
      </c>
      <c r="C9" s="157"/>
      <c r="D9" s="158" t="s">
        <v>6</v>
      </c>
      <c r="E9" s="158"/>
      <c r="F9" s="158"/>
      <c r="G9" s="158" t="s">
        <v>7</v>
      </c>
      <c r="H9" s="158"/>
      <c r="I9" s="158" t="s">
        <v>8</v>
      </c>
      <c r="J9" s="158"/>
      <c r="K9" s="160" t="s">
        <v>9</v>
      </c>
      <c r="L9" s="149" t="s">
        <v>10</v>
      </c>
    </row>
    <row r="10" spans="1:12" ht="15.75" thickBot="1">
      <c r="A10" s="16"/>
      <c r="B10" s="18" t="s">
        <v>11</v>
      </c>
      <c r="C10" s="17" t="s">
        <v>12</v>
      </c>
      <c r="D10" s="159"/>
      <c r="E10" s="159"/>
      <c r="F10" s="159"/>
      <c r="G10" s="159"/>
      <c r="H10" s="159"/>
      <c r="I10" s="159"/>
      <c r="J10" s="159"/>
      <c r="K10" s="161"/>
      <c r="L10" s="150"/>
    </row>
    <row r="11" spans="1:12" s="12" customFormat="1" ht="58.5" customHeight="1">
      <c r="A11" s="28">
        <v>1</v>
      </c>
      <c r="B11" s="29" t="s">
        <v>13</v>
      </c>
      <c r="C11" s="30" t="s">
        <v>180</v>
      </c>
      <c r="D11" s="286" t="s">
        <v>181</v>
      </c>
      <c r="E11" s="286"/>
      <c r="F11" s="286"/>
      <c r="G11" s="286" t="s">
        <v>182</v>
      </c>
      <c r="H11" s="286"/>
      <c r="I11" s="286" t="s">
        <v>183</v>
      </c>
      <c r="J11" s="286"/>
      <c r="K11" s="30" t="s">
        <v>184</v>
      </c>
      <c r="L11" s="31">
        <v>999.5</v>
      </c>
    </row>
    <row r="12" spans="1:12" s="12" customFormat="1" ht="58.5" customHeight="1">
      <c r="A12" s="28">
        <v>2</v>
      </c>
      <c r="B12" s="29" t="s">
        <v>13</v>
      </c>
      <c r="C12" s="30" t="s">
        <v>180</v>
      </c>
      <c r="D12" s="286" t="s">
        <v>185</v>
      </c>
      <c r="E12" s="286"/>
      <c r="F12" s="286"/>
      <c r="G12" s="286" t="s">
        <v>186</v>
      </c>
      <c r="H12" s="286"/>
      <c r="I12" s="286" t="s">
        <v>183</v>
      </c>
      <c r="J12" s="286"/>
      <c r="K12" s="30" t="s">
        <v>184</v>
      </c>
      <c r="L12" s="31">
        <v>1173</v>
      </c>
    </row>
    <row r="13" spans="1:12" s="110" customFormat="1" ht="105" customHeight="1">
      <c r="A13" s="28">
        <v>3</v>
      </c>
      <c r="B13" s="29" t="s">
        <v>13</v>
      </c>
      <c r="C13" s="30" t="s">
        <v>180</v>
      </c>
      <c r="D13" s="286" t="s">
        <v>187</v>
      </c>
      <c r="E13" s="286"/>
      <c r="F13" s="286"/>
      <c r="G13" s="286" t="s">
        <v>188</v>
      </c>
      <c r="H13" s="286"/>
      <c r="I13" s="286" t="s">
        <v>189</v>
      </c>
      <c r="J13" s="286"/>
      <c r="K13" s="30" t="s">
        <v>184</v>
      </c>
      <c r="L13" s="31">
        <v>322.5</v>
      </c>
    </row>
    <row r="14" spans="1:12" s="110" customFormat="1" ht="18.75" customHeight="1">
      <c r="A14" s="133"/>
      <c r="B14" s="133"/>
      <c r="C14" s="133"/>
      <c r="D14" s="288"/>
      <c r="E14" s="288"/>
      <c r="F14" s="288"/>
      <c r="G14" s="288"/>
      <c r="H14" s="288"/>
      <c r="I14" s="288"/>
      <c r="J14" s="288"/>
      <c r="K14" s="133"/>
      <c r="L14" s="134"/>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sheetData>
  <mergeCells count="23">
    <mergeCell ref="D13:F13"/>
    <mergeCell ref="G13:H13"/>
    <mergeCell ref="I13:J13"/>
    <mergeCell ref="I14:J14"/>
    <mergeCell ref="G14:H14"/>
    <mergeCell ref="D14:F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zoomScale="60" zoomScaleNormal="60" workbookViewId="0">
      <selection activeCell="M19" sqref="M19"/>
    </sheetView>
  </sheetViews>
  <sheetFormatPr baseColWidth="10" defaultRowHeight="15"/>
  <cols>
    <col min="1" max="1" width="3.14062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153" t="s">
        <v>0</v>
      </c>
      <c r="E2" s="153"/>
      <c r="F2" s="153"/>
      <c r="G2" s="153"/>
      <c r="H2" s="153"/>
      <c r="I2" s="153"/>
      <c r="J2" s="153"/>
      <c r="K2" s="153"/>
      <c r="L2" s="153"/>
    </row>
    <row r="3" spans="1:12">
      <c r="A3" s="15"/>
      <c r="B3" s="15"/>
      <c r="C3" s="15"/>
      <c r="D3" s="154" t="s">
        <v>1</v>
      </c>
      <c r="E3" s="154"/>
      <c r="F3" s="154"/>
      <c r="G3" s="154"/>
      <c r="H3" s="154"/>
      <c r="I3" s="154"/>
      <c r="J3" s="154"/>
      <c r="K3" s="154"/>
      <c r="L3" s="154"/>
    </row>
    <row r="4" spans="1:12">
      <c r="A4" s="15"/>
      <c r="B4" s="15"/>
      <c r="C4" s="15"/>
      <c r="D4" s="153" t="s">
        <v>2</v>
      </c>
      <c r="E4" s="153"/>
      <c r="F4" s="153"/>
      <c r="G4" s="153"/>
      <c r="H4" s="153"/>
      <c r="I4" s="153"/>
      <c r="J4" s="153"/>
      <c r="K4" s="153"/>
      <c r="L4" s="153"/>
    </row>
    <row r="5" spans="1:12">
      <c r="A5" s="15"/>
      <c r="B5" s="15"/>
      <c r="C5" s="15"/>
      <c r="D5" s="154" t="s">
        <v>190</v>
      </c>
      <c r="E5" s="154"/>
      <c r="F5" s="154"/>
      <c r="G5" s="154"/>
      <c r="H5" s="154"/>
      <c r="I5" s="154"/>
      <c r="J5" s="154"/>
      <c r="K5" s="154"/>
      <c r="L5" s="154"/>
    </row>
    <row r="6" spans="1:12">
      <c r="A6" s="15"/>
      <c r="B6" s="15"/>
      <c r="C6" s="15"/>
      <c r="D6" s="154" t="s">
        <v>32</v>
      </c>
      <c r="E6" s="154"/>
      <c r="F6" s="154"/>
      <c r="G6" s="154"/>
      <c r="H6" s="154"/>
      <c r="I6" s="154"/>
      <c r="J6" s="154"/>
      <c r="K6" s="154"/>
      <c r="L6" s="154"/>
    </row>
    <row r="7" spans="1:12" ht="15.75" thickBot="1">
      <c r="A7" s="15"/>
      <c r="B7" s="15"/>
      <c r="C7" s="15"/>
      <c r="D7" s="15"/>
      <c r="E7" s="15"/>
      <c r="F7" s="15"/>
      <c r="G7" s="15"/>
      <c r="H7" s="15"/>
      <c r="I7" s="15"/>
      <c r="J7" s="15"/>
      <c r="K7" s="15"/>
      <c r="L7" s="15"/>
    </row>
    <row r="8" spans="1:12">
      <c r="A8" s="15"/>
      <c r="B8" s="169" t="s">
        <v>5</v>
      </c>
      <c r="C8" s="157"/>
      <c r="D8" s="158" t="s">
        <v>6</v>
      </c>
      <c r="E8" s="158"/>
      <c r="F8" s="158"/>
      <c r="G8" s="158" t="s">
        <v>7</v>
      </c>
      <c r="H8" s="158"/>
      <c r="I8" s="158" t="s">
        <v>8</v>
      </c>
      <c r="J8" s="158"/>
      <c r="K8" s="160" t="s">
        <v>9</v>
      </c>
      <c r="L8" s="149" t="s">
        <v>10</v>
      </c>
    </row>
    <row r="9" spans="1:12" ht="15.75" thickBot="1">
      <c r="A9" s="16"/>
      <c r="B9" s="18" t="s">
        <v>11</v>
      </c>
      <c r="C9" s="17" t="s">
        <v>12</v>
      </c>
      <c r="D9" s="159"/>
      <c r="E9" s="159"/>
      <c r="F9" s="159"/>
      <c r="G9" s="159"/>
      <c r="H9" s="159"/>
      <c r="I9" s="159"/>
      <c r="J9" s="159"/>
      <c r="K9" s="161"/>
      <c r="L9" s="150"/>
    </row>
    <row r="10" spans="1:12" ht="45" customHeight="1">
      <c r="A10" s="2">
        <v>1</v>
      </c>
      <c r="B10" s="9" t="s">
        <v>24</v>
      </c>
      <c r="C10" s="9"/>
      <c r="D10" s="231" t="s">
        <v>191</v>
      </c>
      <c r="E10" s="231"/>
      <c r="F10" s="231"/>
      <c r="G10" s="231" t="s">
        <v>192</v>
      </c>
      <c r="H10" s="231"/>
      <c r="I10" s="231" t="s">
        <v>193</v>
      </c>
      <c r="J10" s="231"/>
      <c r="K10" s="45">
        <v>150</v>
      </c>
      <c r="L10" s="45">
        <v>604.4</v>
      </c>
    </row>
    <row r="11" spans="1:12" ht="42.75" customHeight="1">
      <c r="A11" s="2">
        <v>2</v>
      </c>
      <c r="B11" s="2" t="s">
        <v>24</v>
      </c>
      <c r="C11" s="2"/>
      <c r="D11" s="211" t="s">
        <v>194</v>
      </c>
      <c r="E11" s="211"/>
      <c r="F11" s="211"/>
      <c r="G11" s="211" t="s">
        <v>195</v>
      </c>
      <c r="H11" s="211"/>
      <c r="I11" s="211" t="s">
        <v>193</v>
      </c>
      <c r="J11" s="211"/>
      <c r="K11" s="45">
        <v>250</v>
      </c>
      <c r="L11" s="45">
        <v>179.5</v>
      </c>
    </row>
    <row r="12" spans="1:12" ht="58.5" customHeight="1">
      <c r="A12" s="2">
        <v>3</v>
      </c>
      <c r="B12" s="2" t="s">
        <v>24</v>
      </c>
      <c r="C12" s="2"/>
      <c r="D12" s="211" t="s">
        <v>196</v>
      </c>
      <c r="E12" s="211"/>
      <c r="F12" s="211"/>
      <c r="G12" s="211" t="s">
        <v>197</v>
      </c>
      <c r="H12" s="211"/>
      <c r="I12" s="211" t="s">
        <v>198</v>
      </c>
      <c r="J12" s="211"/>
      <c r="K12" s="45">
        <v>105</v>
      </c>
      <c r="L12" s="45">
        <v>320</v>
      </c>
    </row>
    <row r="13" spans="1:12" ht="64.5" customHeight="1">
      <c r="A13" s="2">
        <v>4</v>
      </c>
      <c r="B13" s="2" t="s">
        <v>24</v>
      </c>
      <c r="C13" s="2"/>
      <c r="D13" s="211" t="s">
        <v>199</v>
      </c>
      <c r="E13" s="211"/>
      <c r="F13" s="211"/>
      <c r="G13" s="211" t="s">
        <v>192</v>
      </c>
      <c r="H13" s="211"/>
      <c r="I13" s="211" t="s">
        <v>200</v>
      </c>
      <c r="J13" s="211"/>
      <c r="K13" s="45">
        <v>10</v>
      </c>
      <c r="L13" s="45">
        <v>85</v>
      </c>
    </row>
    <row r="14" spans="1:12" s="22" customFormat="1" ht="53.25" customHeight="1">
      <c r="A14" s="2">
        <v>5</v>
      </c>
      <c r="B14" s="2" t="s">
        <v>24</v>
      </c>
      <c r="C14" s="2"/>
      <c r="D14" s="211" t="s">
        <v>201</v>
      </c>
      <c r="E14" s="211"/>
      <c r="F14" s="211"/>
      <c r="G14" s="209" t="s">
        <v>192</v>
      </c>
      <c r="H14" s="209"/>
      <c r="I14" s="211" t="s">
        <v>198</v>
      </c>
      <c r="J14" s="211"/>
      <c r="K14" s="45">
        <v>110</v>
      </c>
      <c r="L14" s="45">
        <v>337</v>
      </c>
    </row>
    <row r="15" spans="1:12" s="22" customFormat="1" ht="42" customHeight="1">
      <c r="A15" s="2">
        <v>6</v>
      </c>
      <c r="B15" s="2" t="s">
        <v>24</v>
      </c>
      <c r="C15" s="2"/>
      <c r="D15" s="211" t="s">
        <v>202</v>
      </c>
      <c r="E15" s="211"/>
      <c r="F15" s="211"/>
      <c r="G15" s="209" t="s">
        <v>192</v>
      </c>
      <c r="H15" s="209"/>
      <c r="I15" s="209" t="s">
        <v>203</v>
      </c>
      <c r="J15" s="209"/>
      <c r="K15" s="45">
        <v>40</v>
      </c>
      <c r="L15" s="45">
        <v>119</v>
      </c>
    </row>
    <row r="16" spans="1:12" ht="43.5" customHeight="1">
      <c r="A16" s="2">
        <v>7</v>
      </c>
      <c r="B16" s="2" t="s">
        <v>24</v>
      </c>
      <c r="C16" s="2"/>
      <c r="D16" s="211" t="s">
        <v>204</v>
      </c>
      <c r="E16" s="211"/>
      <c r="F16" s="211"/>
      <c r="G16" s="209" t="s">
        <v>205</v>
      </c>
      <c r="H16" s="209"/>
      <c r="I16" s="209" t="s">
        <v>206</v>
      </c>
      <c r="J16" s="209"/>
      <c r="K16" s="45">
        <v>20</v>
      </c>
      <c r="L16" s="45">
        <v>155</v>
      </c>
    </row>
    <row r="17" spans="1:12" ht="56.25" customHeight="1">
      <c r="A17" s="2">
        <v>8</v>
      </c>
      <c r="B17" s="2" t="s">
        <v>24</v>
      </c>
      <c r="C17" s="2"/>
      <c r="D17" s="211" t="s">
        <v>207</v>
      </c>
      <c r="E17" s="211"/>
      <c r="F17" s="211"/>
      <c r="G17" s="209" t="s">
        <v>195</v>
      </c>
      <c r="H17" s="209"/>
      <c r="I17" s="209" t="s">
        <v>206</v>
      </c>
      <c r="J17" s="209"/>
      <c r="K17" s="45">
        <v>20</v>
      </c>
      <c r="L17" s="45">
        <v>155</v>
      </c>
    </row>
    <row r="18" spans="1:12" ht="46.5" customHeight="1">
      <c r="A18" s="2">
        <v>9</v>
      </c>
      <c r="B18" s="2" t="s">
        <v>24</v>
      </c>
      <c r="C18" s="2"/>
      <c r="D18" s="211" t="s">
        <v>208</v>
      </c>
      <c r="E18" s="211"/>
      <c r="F18" s="211"/>
      <c r="G18" s="209" t="s">
        <v>209</v>
      </c>
      <c r="H18" s="209"/>
      <c r="I18" s="211" t="s">
        <v>210</v>
      </c>
      <c r="J18" s="211"/>
      <c r="K18" s="45">
        <v>100</v>
      </c>
      <c r="L18" s="45">
        <v>0</v>
      </c>
    </row>
    <row r="19" spans="1:12" ht="67.5" customHeight="1">
      <c r="A19" s="2">
        <v>10</v>
      </c>
      <c r="B19" s="2" t="s">
        <v>24</v>
      </c>
      <c r="C19" s="2"/>
      <c r="D19" s="211" t="s">
        <v>211</v>
      </c>
      <c r="E19" s="211"/>
      <c r="F19" s="211"/>
      <c r="G19" s="209" t="s">
        <v>209</v>
      </c>
      <c r="H19" s="209"/>
      <c r="I19" s="211" t="s">
        <v>203</v>
      </c>
      <c r="J19" s="211"/>
      <c r="K19" s="45">
        <v>40</v>
      </c>
      <c r="L19" s="45">
        <v>104</v>
      </c>
    </row>
  </sheetData>
  <mergeCells count="41">
    <mergeCell ref="D18:F18"/>
    <mergeCell ref="G18:H18"/>
    <mergeCell ref="I18:J18"/>
    <mergeCell ref="D19:F19"/>
    <mergeCell ref="G19:H19"/>
    <mergeCell ref="I19:J19"/>
    <mergeCell ref="D16:F16"/>
    <mergeCell ref="G16:H16"/>
    <mergeCell ref="I16:J16"/>
    <mergeCell ref="D17:F17"/>
    <mergeCell ref="G17:H17"/>
    <mergeCell ref="I17:J17"/>
    <mergeCell ref="B8:C8"/>
    <mergeCell ref="D8:F9"/>
    <mergeCell ref="G8:H9"/>
    <mergeCell ref="I8:J9"/>
    <mergeCell ref="K8:K9"/>
    <mergeCell ref="D15:F15"/>
    <mergeCell ref="G15:H15"/>
    <mergeCell ref="I15:J15"/>
    <mergeCell ref="D13:F13"/>
    <mergeCell ref="G13:H13"/>
    <mergeCell ref="I13:J13"/>
    <mergeCell ref="D14:F14"/>
    <mergeCell ref="G14:H14"/>
    <mergeCell ref="I14:J14"/>
    <mergeCell ref="D11:F11"/>
    <mergeCell ref="G11:H11"/>
    <mergeCell ref="I11:J11"/>
    <mergeCell ref="D12:F12"/>
    <mergeCell ref="G12:H12"/>
    <mergeCell ref="I12:J12"/>
    <mergeCell ref="L8:L9"/>
    <mergeCell ref="D10:F10"/>
    <mergeCell ref="G10:H10"/>
    <mergeCell ref="I10:J10"/>
    <mergeCell ref="D2:L2"/>
    <mergeCell ref="D3:L3"/>
    <mergeCell ref="D4:L4"/>
    <mergeCell ref="D5:L5"/>
    <mergeCell ref="D6:L6"/>
  </mergeCells>
  <pageMargins left="0.7" right="0.7" top="0.75" bottom="0.75" header="0.3" footer="0.3"/>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80" zoomScaleNormal="80" workbookViewId="0">
      <selection sqref="A1:L14"/>
    </sheetView>
  </sheetViews>
  <sheetFormatPr baseColWidth="10" defaultRowHeight="15"/>
  <cols>
    <col min="1" max="1" width="3" style="13" customWidth="1"/>
    <col min="2" max="2" width="5.28515625" style="13" customWidth="1"/>
    <col min="3" max="3" width="7.140625" style="13" customWidth="1"/>
    <col min="4" max="5" width="11.42578125" style="13"/>
    <col min="6" max="6" width="15.28515625" style="13" customWidth="1"/>
    <col min="7" max="7" width="11.42578125" style="13"/>
    <col min="8" max="8" width="15.7109375" style="13" customWidth="1"/>
    <col min="9" max="10" width="11.42578125" style="13"/>
    <col min="11" max="12" width="12.85546875" style="13" customWidth="1"/>
    <col min="13" max="16384" width="11.42578125" style="13"/>
  </cols>
  <sheetData>
    <row r="1" spans="1:12">
      <c r="A1" s="15"/>
      <c r="B1" s="15"/>
      <c r="C1" s="15"/>
      <c r="D1" s="15"/>
      <c r="E1" s="15"/>
      <c r="F1" s="15"/>
      <c r="G1" s="15"/>
      <c r="H1" s="15"/>
      <c r="I1" s="15"/>
      <c r="J1" s="15"/>
      <c r="K1" s="15"/>
      <c r="L1" s="15"/>
    </row>
    <row r="2" spans="1:12">
      <c r="A2" s="15"/>
      <c r="B2" s="15"/>
      <c r="C2" s="15"/>
      <c r="D2" s="153" t="s">
        <v>0</v>
      </c>
      <c r="E2" s="153"/>
      <c r="F2" s="153"/>
      <c r="G2" s="153"/>
      <c r="H2" s="153"/>
      <c r="I2" s="153"/>
      <c r="J2" s="153"/>
      <c r="K2" s="153"/>
      <c r="L2" s="153"/>
    </row>
    <row r="3" spans="1:12">
      <c r="A3" s="15"/>
      <c r="B3" s="15"/>
      <c r="C3" s="15"/>
      <c r="D3" s="154" t="s">
        <v>1</v>
      </c>
      <c r="E3" s="154"/>
      <c r="F3" s="154"/>
      <c r="G3" s="154"/>
      <c r="H3" s="154"/>
      <c r="I3" s="154"/>
      <c r="J3" s="154"/>
      <c r="K3" s="154"/>
      <c r="L3" s="154"/>
    </row>
    <row r="4" spans="1:12">
      <c r="A4" s="15"/>
      <c r="B4" s="15"/>
      <c r="C4" s="15"/>
      <c r="D4" s="153" t="s">
        <v>2</v>
      </c>
      <c r="E4" s="153"/>
      <c r="F4" s="153"/>
      <c r="G4" s="153"/>
      <c r="H4" s="153"/>
      <c r="I4" s="153"/>
      <c r="J4" s="153"/>
      <c r="K4" s="153"/>
      <c r="L4" s="153"/>
    </row>
    <row r="5" spans="1:12">
      <c r="A5" s="15"/>
      <c r="B5" s="15"/>
      <c r="C5" s="15"/>
      <c r="D5" s="154" t="s">
        <v>212</v>
      </c>
      <c r="E5" s="154"/>
      <c r="F5" s="154"/>
      <c r="G5" s="154"/>
      <c r="H5" s="154"/>
      <c r="I5" s="154"/>
      <c r="J5" s="154"/>
      <c r="K5" s="154"/>
      <c r="L5" s="154"/>
    </row>
    <row r="6" spans="1:12">
      <c r="A6" s="15"/>
      <c r="B6" s="15"/>
      <c r="C6" s="15"/>
      <c r="D6" s="154" t="s">
        <v>37</v>
      </c>
      <c r="E6" s="154"/>
      <c r="F6" s="154"/>
      <c r="G6" s="154"/>
      <c r="H6" s="154"/>
      <c r="I6" s="154"/>
      <c r="J6" s="154"/>
      <c r="K6" s="154"/>
      <c r="L6" s="154"/>
    </row>
    <row r="7" spans="1:12" ht="15.75" thickBot="1">
      <c r="A7" s="15"/>
      <c r="B7" s="15"/>
      <c r="C7" s="15"/>
      <c r="D7" s="15"/>
      <c r="E7" s="15"/>
      <c r="F7" s="15"/>
      <c r="G7" s="15"/>
      <c r="H7" s="15"/>
      <c r="I7" s="15"/>
      <c r="J7" s="15"/>
      <c r="K7" s="15"/>
      <c r="L7" s="15"/>
    </row>
    <row r="8" spans="1:12">
      <c r="A8" s="289" t="s">
        <v>42</v>
      </c>
      <c r="B8" s="291" t="s">
        <v>5</v>
      </c>
      <c r="C8" s="201"/>
      <c r="D8" s="202" t="s">
        <v>6</v>
      </c>
      <c r="E8" s="202"/>
      <c r="F8" s="202"/>
      <c r="G8" s="202" t="s">
        <v>7</v>
      </c>
      <c r="H8" s="202"/>
      <c r="I8" s="202" t="s">
        <v>8</v>
      </c>
      <c r="J8" s="202"/>
      <c r="K8" s="204" t="s">
        <v>9</v>
      </c>
      <c r="L8" s="206" t="s">
        <v>10</v>
      </c>
    </row>
    <row r="9" spans="1:12" ht="15.75" thickBot="1">
      <c r="A9" s="290"/>
      <c r="B9" s="136" t="s">
        <v>11</v>
      </c>
      <c r="C9" s="81" t="s">
        <v>12</v>
      </c>
      <c r="D9" s="203"/>
      <c r="E9" s="203"/>
      <c r="F9" s="203"/>
      <c r="G9" s="203"/>
      <c r="H9" s="203"/>
      <c r="I9" s="203"/>
      <c r="J9" s="203"/>
      <c r="K9" s="205"/>
      <c r="L9" s="207"/>
    </row>
    <row r="10" spans="1:12" ht="63.75" customHeight="1">
      <c r="A10" s="143">
        <v>1</v>
      </c>
      <c r="B10" s="143" t="s">
        <v>24</v>
      </c>
      <c r="C10" s="392" t="s">
        <v>61</v>
      </c>
      <c r="D10" s="393" t="s">
        <v>213</v>
      </c>
      <c r="E10" s="394"/>
      <c r="F10" s="395"/>
      <c r="G10" s="393" t="s">
        <v>214</v>
      </c>
      <c r="H10" s="395"/>
      <c r="I10" s="393" t="s">
        <v>215</v>
      </c>
      <c r="J10" s="395"/>
      <c r="K10" s="396">
        <v>240</v>
      </c>
      <c r="L10" s="396">
        <v>405</v>
      </c>
    </row>
    <row r="11" spans="1:12" ht="69.75" customHeight="1">
      <c r="A11" s="147">
        <f>+A10+1</f>
        <v>2</v>
      </c>
      <c r="B11" s="147" t="s">
        <v>24</v>
      </c>
      <c r="C11" s="397" t="s">
        <v>61</v>
      </c>
      <c r="D11" s="287" t="s">
        <v>216</v>
      </c>
      <c r="E11" s="287"/>
      <c r="F11" s="287"/>
      <c r="G11" s="287" t="s">
        <v>217</v>
      </c>
      <c r="H11" s="287"/>
      <c r="I11" s="287" t="s">
        <v>215</v>
      </c>
      <c r="J11" s="287"/>
      <c r="K11" s="398">
        <v>240</v>
      </c>
      <c r="L11" s="398">
        <v>539.69000000000005</v>
      </c>
    </row>
    <row r="12" spans="1:12" ht="113.25" customHeight="1">
      <c r="A12" s="147">
        <f t="shared" ref="A12:A14" si="0">+A11+1</f>
        <v>3</v>
      </c>
      <c r="B12" s="147" t="s">
        <v>24</v>
      </c>
      <c r="C12" s="397" t="s">
        <v>61</v>
      </c>
      <c r="D12" s="287" t="s">
        <v>218</v>
      </c>
      <c r="E12" s="287"/>
      <c r="F12" s="287"/>
      <c r="G12" s="287" t="str">
        <f>+G10</f>
        <v>Pedro Alejandro Vásquez Tay, Presidente de Comunidad Mayahablante, de la CL. Uspanteka.</v>
      </c>
      <c r="H12" s="287"/>
      <c r="I12" s="287" t="s">
        <v>219</v>
      </c>
      <c r="J12" s="287"/>
      <c r="K12" s="398">
        <v>200</v>
      </c>
      <c r="L12" s="398">
        <v>119</v>
      </c>
    </row>
    <row r="13" spans="1:12" ht="135" customHeight="1">
      <c r="A13" s="147">
        <f t="shared" si="0"/>
        <v>4</v>
      </c>
      <c r="B13" s="147" t="s">
        <v>24</v>
      </c>
      <c r="C13" s="397" t="s">
        <v>61</v>
      </c>
      <c r="D13" s="287" t="s">
        <v>220</v>
      </c>
      <c r="E13" s="287"/>
      <c r="F13" s="287"/>
      <c r="G13" s="287" t="str">
        <f>+G12</f>
        <v>Pedro Alejandro Vásquez Tay, Presidente de Comunidad Mayahablante, de la CL. Uspanteka.</v>
      </c>
      <c r="H13" s="287"/>
      <c r="I13" s="287" t="str">
        <f>+I11</f>
        <v>Sede Central de la Academia de las Lenguas Mayas de Guatemala, Ciudad de Guatemala.</v>
      </c>
      <c r="J13" s="287"/>
      <c r="K13" s="398">
        <v>240</v>
      </c>
      <c r="L13" s="398">
        <v>619.5</v>
      </c>
    </row>
    <row r="14" spans="1:12" ht="98.25" customHeight="1">
      <c r="A14" s="147">
        <f t="shared" si="0"/>
        <v>5</v>
      </c>
      <c r="B14" s="147" t="s">
        <v>24</v>
      </c>
      <c r="C14" s="397" t="s">
        <v>61</v>
      </c>
      <c r="D14" s="287" t="s">
        <v>221</v>
      </c>
      <c r="E14" s="287"/>
      <c r="F14" s="287"/>
      <c r="G14" s="287" t="str">
        <f>+G13</f>
        <v>Pedro Alejandro Vásquez Tay, Presidente de Comunidad Mayahablante, de la CL. Uspanteka.</v>
      </c>
      <c r="H14" s="287"/>
      <c r="I14" s="287" t="str">
        <f>+I13</f>
        <v>Sede Central de la Academia de las Lenguas Mayas de Guatemala, Ciudad de Guatemala.</v>
      </c>
      <c r="J14" s="287"/>
      <c r="K14" s="398">
        <v>240</v>
      </c>
      <c r="L14" s="398">
        <v>443.25</v>
      </c>
    </row>
  </sheetData>
  <mergeCells count="27">
    <mergeCell ref="D14:F14"/>
    <mergeCell ref="G14:H14"/>
    <mergeCell ref="I14:J14"/>
    <mergeCell ref="D13:F13"/>
    <mergeCell ref="G13:H13"/>
    <mergeCell ref="I13:J13"/>
    <mergeCell ref="D12:F12"/>
    <mergeCell ref="G12:H12"/>
    <mergeCell ref="I12:J12"/>
    <mergeCell ref="A8:A9"/>
    <mergeCell ref="B8:C8"/>
    <mergeCell ref="D8:F9"/>
    <mergeCell ref="G8:H9"/>
    <mergeCell ref="I8:J9"/>
    <mergeCell ref="D2:L2"/>
    <mergeCell ref="D3:L3"/>
    <mergeCell ref="D4:L4"/>
    <mergeCell ref="D5:L5"/>
    <mergeCell ref="D6:L6"/>
    <mergeCell ref="D11:F11"/>
    <mergeCell ref="G11:H11"/>
    <mergeCell ref="I11:J11"/>
    <mergeCell ref="K8:K9"/>
    <mergeCell ref="L8:L9"/>
    <mergeCell ref="D10:F10"/>
    <mergeCell ref="G10:H10"/>
    <mergeCell ref="I10:J10"/>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zoomScale="80" zoomScaleNormal="80" workbookViewId="0">
      <selection activeCell="D13" sqref="D13:F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3">
      <c r="A1" s="15"/>
      <c r="B1" s="15"/>
      <c r="C1" s="15"/>
      <c r="D1" s="15"/>
      <c r="E1" s="15"/>
      <c r="F1" s="15"/>
      <c r="G1" s="15"/>
      <c r="H1" s="15"/>
      <c r="I1" s="15"/>
      <c r="J1" s="15"/>
      <c r="K1" s="15"/>
      <c r="L1" s="15"/>
      <c r="M1" s="15"/>
    </row>
    <row r="2" spans="1:13">
      <c r="A2" s="15"/>
      <c r="B2" s="15"/>
      <c r="C2" s="15"/>
      <c r="D2" s="153" t="s">
        <v>0</v>
      </c>
      <c r="E2" s="153"/>
      <c r="F2" s="153"/>
      <c r="G2" s="153"/>
      <c r="H2" s="153"/>
      <c r="I2" s="153"/>
      <c r="J2" s="153"/>
      <c r="K2" s="153"/>
      <c r="L2" s="153"/>
      <c r="M2" s="15"/>
    </row>
    <row r="3" spans="1:13">
      <c r="A3" s="15"/>
      <c r="B3" s="15"/>
      <c r="C3" s="15"/>
      <c r="D3" s="154" t="s">
        <v>1</v>
      </c>
      <c r="E3" s="154"/>
      <c r="F3" s="154"/>
      <c r="G3" s="154"/>
      <c r="H3" s="154"/>
      <c r="I3" s="154"/>
      <c r="J3" s="154"/>
      <c r="K3" s="154"/>
      <c r="L3" s="154"/>
      <c r="M3" s="15"/>
    </row>
    <row r="4" spans="1:13">
      <c r="A4" s="15"/>
      <c r="B4" s="15"/>
      <c r="C4" s="15"/>
      <c r="D4" s="153" t="s">
        <v>2</v>
      </c>
      <c r="E4" s="153"/>
      <c r="F4" s="153"/>
      <c r="G4" s="153"/>
      <c r="H4" s="153"/>
      <c r="I4" s="153"/>
      <c r="J4" s="153"/>
      <c r="K4" s="153"/>
      <c r="L4" s="153"/>
      <c r="M4" s="15"/>
    </row>
    <row r="5" spans="1:13">
      <c r="A5" s="15"/>
      <c r="B5" s="15"/>
      <c r="C5" s="15"/>
      <c r="D5" s="154" t="s">
        <v>31</v>
      </c>
      <c r="E5" s="154"/>
      <c r="F5" s="154"/>
      <c r="G5" s="154"/>
      <c r="H5" s="154"/>
      <c r="I5" s="154"/>
      <c r="J5" s="154"/>
      <c r="K5" s="154"/>
      <c r="L5" s="154"/>
      <c r="M5" s="15"/>
    </row>
    <row r="6" spans="1:13">
      <c r="A6" s="15"/>
      <c r="B6" s="15"/>
      <c r="C6" s="15"/>
      <c r="D6" s="154" t="s">
        <v>32</v>
      </c>
      <c r="E6" s="154"/>
      <c r="F6" s="154"/>
      <c r="G6" s="154"/>
      <c r="H6" s="154"/>
      <c r="I6" s="154"/>
      <c r="J6" s="154"/>
      <c r="K6" s="154"/>
      <c r="L6" s="154"/>
      <c r="M6" s="15"/>
    </row>
    <row r="7" spans="1:13">
      <c r="A7" s="15"/>
      <c r="B7" s="15"/>
      <c r="C7" s="15"/>
      <c r="D7" s="15"/>
      <c r="E7" s="15"/>
      <c r="F7" s="15"/>
      <c r="G7" s="15"/>
      <c r="H7" s="15"/>
      <c r="I7" s="15"/>
      <c r="J7" s="15"/>
      <c r="K7" s="15"/>
      <c r="L7" s="15"/>
      <c r="M7" s="15"/>
    </row>
    <row r="8" spans="1:13" ht="15.75" thickBot="1">
      <c r="A8" s="15"/>
      <c r="B8" s="15"/>
      <c r="C8" s="15"/>
      <c r="D8" s="15"/>
      <c r="E8" s="15"/>
      <c r="F8" s="15"/>
      <c r="G8" s="15"/>
      <c r="H8" s="15"/>
      <c r="I8" s="15"/>
      <c r="J8" s="15"/>
      <c r="K8" s="15"/>
      <c r="L8" s="15"/>
      <c r="M8" s="15"/>
    </row>
    <row r="9" spans="1:13">
      <c r="A9" s="15"/>
      <c r="B9" s="169" t="s">
        <v>5</v>
      </c>
      <c r="C9" s="157"/>
      <c r="D9" s="158" t="s">
        <v>6</v>
      </c>
      <c r="E9" s="158"/>
      <c r="F9" s="158"/>
      <c r="G9" s="158" t="s">
        <v>7</v>
      </c>
      <c r="H9" s="158"/>
      <c r="I9" s="158" t="s">
        <v>8</v>
      </c>
      <c r="J9" s="158"/>
      <c r="K9" s="160" t="s">
        <v>9</v>
      </c>
      <c r="L9" s="149" t="s">
        <v>10</v>
      </c>
      <c r="M9" s="15"/>
    </row>
    <row r="10" spans="1:13" ht="15.75" thickBot="1">
      <c r="A10" s="16"/>
      <c r="B10" s="18" t="s">
        <v>11</v>
      </c>
      <c r="C10" s="17" t="s">
        <v>12</v>
      </c>
      <c r="D10" s="159"/>
      <c r="E10" s="159"/>
      <c r="F10" s="159"/>
      <c r="G10" s="159"/>
      <c r="H10" s="159"/>
      <c r="I10" s="159"/>
      <c r="J10" s="159"/>
      <c r="K10" s="161"/>
      <c r="L10" s="150"/>
      <c r="M10" s="16"/>
    </row>
    <row r="11" spans="1:13" ht="93" customHeight="1">
      <c r="A11" s="14">
        <v>1</v>
      </c>
      <c r="B11" s="137" t="s">
        <v>24</v>
      </c>
      <c r="C11" s="32" t="s">
        <v>14</v>
      </c>
      <c r="D11" s="171" t="s">
        <v>33</v>
      </c>
      <c r="E11" s="172"/>
      <c r="F11" s="173"/>
      <c r="G11" s="174" t="s">
        <v>34</v>
      </c>
      <c r="H11" s="175"/>
      <c r="I11" s="174" t="s">
        <v>35</v>
      </c>
      <c r="J11" s="175"/>
      <c r="K11" s="294">
        <v>260</v>
      </c>
      <c r="L11" s="294">
        <v>665.5</v>
      </c>
      <c r="M11" s="65"/>
    </row>
    <row r="12" spans="1:13" s="22" customFormat="1" ht="19.5" customHeight="1">
      <c r="B12" s="66"/>
      <c r="C12" s="67"/>
      <c r="D12" s="176"/>
      <c r="E12" s="176"/>
      <c r="F12" s="176"/>
      <c r="G12" s="177"/>
      <c r="H12" s="177"/>
      <c r="I12" s="178"/>
      <c r="J12" s="178"/>
      <c r="K12" s="68"/>
      <c r="L12" s="68"/>
    </row>
    <row r="13" spans="1:13" s="22" customFormat="1" ht="19.5" customHeight="1">
      <c r="A13" s="64"/>
      <c r="B13" s="64"/>
      <c r="C13" s="67"/>
      <c r="D13" s="170"/>
      <c r="E13" s="170"/>
      <c r="F13" s="170"/>
      <c r="G13" s="170"/>
      <c r="H13" s="170"/>
      <c r="I13" s="170"/>
      <c r="J13" s="170"/>
      <c r="K13" s="69"/>
      <c r="L13" s="69"/>
    </row>
  </sheetData>
  <mergeCells count="20">
    <mergeCell ref="D13:F13"/>
    <mergeCell ref="G13:H13"/>
    <mergeCell ref="I13:J13"/>
    <mergeCell ref="B9:C9"/>
    <mergeCell ref="D9:F10"/>
    <mergeCell ref="G9:H10"/>
    <mergeCell ref="I9:J10"/>
    <mergeCell ref="D11:F11"/>
    <mergeCell ref="G11:H11"/>
    <mergeCell ref="I11:J11"/>
    <mergeCell ref="D12:F12"/>
    <mergeCell ref="G12:H12"/>
    <mergeCell ref="I12:J12"/>
    <mergeCell ref="K9:K10"/>
    <mergeCell ref="D2:L2"/>
    <mergeCell ref="D3:L3"/>
    <mergeCell ref="D4:L4"/>
    <mergeCell ref="D5:L5"/>
    <mergeCell ref="D6:L6"/>
    <mergeCell ref="L9:L10"/>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70" zoomScaleNormal="70" workbookViewId="0">
      <selection activeCell="L21" sqref="L2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153" t="s">
        <v>0</v>
      </c>
      <c r="E2" s="153"/>
      <c r="F2" s="153"/>
      <c r="G2" s="153"/>
      <c r="H2" s="153"/>
      <c r="I2" s="153"/>
      <c r="J2" s="153"/>
      <c r="K2" s="153"/>
      <c r="L2" s="153"/>
    </row>
    <row r="3" spans="1:12">
      <c r="A3" s="15"/>
      <c r="B3" s="15"/>
      <c r="C3" s="15"/>
      <c r="D3" s="154" t="s">
        <v>1</v>
      </c>
      <c r="E3" s="154"/>
      <c r="F3" s="154"/>
      <c r="G3" s="154"/>
      <c r="H3" s="154"/>
      <c r="I3" s="154"/>
      <c r="J3" s="154"/>
      <c r="K3" s="154"/>
      <c r="L3" s="154"/>
    </row>
    <row r="4" spans="1:12">
      <c r="A4" s="15"/>
      <c r="B4" s="15"/>
      <c r="C4" s="15"/>
      <c r="D4" s="153" t="s">
        <v>2</v>
      </c>
      <c r="E4" s="153"/>
      <c r="F4" s="153"/>
      <c r="G4" s="153"/>
      <c r="H4" s="153"/>
      <c r="I4" s="153"/>
      <c r="J4" s="153"/>
      <c r="K4" s="153"/>
      <c r="L4" s="153"/>
    </row>
    <row r="5" spans="1:12">
      <c r="A5" s="15"/>
      <c r="B5" s="15"/>
      <c r="C5" s="15"/>
      <c r="D5" s="154" t="s">
        <v>36</v>
      </c>
      <c r="E5" s="154"/>
      <c r="F5" s="154"/>
      <c r="G5" s="154"/>
      <c r="H5" s="154"/>
      <c r="I5" s="154"/>
      <c r="J5" s="154"/>
      <c r="K5" s="154"/>
      <c r="L5" s="154"/>
    </row>
    <row r="6" spans="1:12">
      <c r="A6" s="15"/>
      <c r="B6" s="15"/>
      <c r="C6" s="15"/>
      <c r="D6" s="154" t="s">
        <v>37</v>
      </c>
      <c r="E6" s="154"/>
      <c r="F6" s="154"/>
      <c r="G6" s="154"/>
      <c r="H6" s="154"/>
      <c r="I6" s="154"/>
      <c r="J6" s="154"/>
      <c r="K6" s="154"/>
      <c r="L6" s="154"/>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ht="15" customHeight="1">
      <c r="A9" s="15"/>
      <c r="B9" s="169" t="s">
        <v>5</v>
      </c>
      <c r="C9" s="157"/>
      <c r="D9" s="158" t="s">
        <v>6</v>
      </c>
      <c r="E9" s="158"/>
      <c r="F9" s="158"/>
      <c r="G9" s="158" t="s">
        <v>7</v>
      </c>
      <c r="H9" s="158"/>
      <c r="I9" s="158" t="s">
        <v>8</v>
      </c>
      <c r="J9" s="158"/>
      <c r="K9" s="160" t="s">
        <v>9</v>
      </c>
      <c r="L9" s="149" t="s">
        <v>10</v>
      </c>
    </row>
    <row r="10" spans="1:12">
      <c r="A10" s="16"/>
      <c r="B10" s="33" t="s">
        <v>11</v>
      </c>
      <c r="C10" s="48" t="s">
        <v>12</v>
      </c>
      <c r="D10" s="216"/>
      <c r="E10" s="216"/>
      <c r="F10" s="216"/>
      <c r="G10" s="216"/>
      <c r="H10" s="216"/>
      <c r="I10" s="216"/>
      <c r="J10" s="216"/>
      <c r="K10" s="217"/>
      <c r="L10" s="218"/>
    </row>
    <row r="11" spans="1:12" ht="79.5" customHeight="1">
      <c r="A11" s="147">
        <v>1</v>
      </c>
      <c r="B11" s="147" t="s">
        <v>13</v>
      </c>
      <c r="C11" s="80"/>
      <c r="D11" s="182" t="s">
        <v>38</v>
      </c>
      <c r="E11" s="182"/>
      <c r="F11" s="182"/>
      <c r="G11" s="182" t="s">
        <v>39</v>
      </c>
      <c r="H11" s="182"/>
      <c r="I11" s="182" t="s">
        <v>40</v>
      </c>
      <c r="J11" s="182"/>
      <c r="K11" s="71">
        <v>160</v>
      </c>
      <c r="L11" s="71">
        <v>430.4</v>
      </c>
    </row>
    <row r="12" spans="1:12" ht="18.75" customHeight="1">
      <c r="A12" s="146"/>
      <c r="B12" s="146"/>
      <c r="C12" s="146"/>
      <c r="D12" s="295"/>
      <c r="E12" s="295"/>
      <c r="F12" s="295"/>
      <c r="G12" s="181"/>
      <c r="H12" s="181"/>
      <c r="I12" s="181"/>
      <c r="J12" s="181"/>
      <c r="K12" s="70"/>
      <c r="L12" s="70"/>
    </row>
    <row r="13" spans="1:12" ht="18.75" customHeight="1">
      <c r="A13" s="146"/>
      <c r="B13" s="146"/>
      <c r="C13" s="146"/>
      <c r="D13" s="296"/>
      <c r="E13" s="296"/>
      <c r="F13" s="296"/>
      <c r="G13" s="181"/>
      <c r="H13" s="181"/>
      <c r="I13" s="181"/>
      <c r="J13" s="181"/>
      <c r="K13" s="70"/>
      <c r="L13" s="70"/>
    </row>
    <row r="14" spans="1:12" s="22" customFormat="1" ht="19.5" customHeight="1">
      <c r="A14" s="146"/>
      <c r="B14" s="146"/>
      <c r="C14" s="146"/>
      <c r="D14" s="181"/>
      <c r="E14" s="181"/>
      <c r="F14" s="181"/>
      <c r="G14" s="181"/>
      <c r="H14" s="181"/>
      <c r="I14" s="181"/>
      <c r="J14" s="181"/>
      <c r="K14" s="70"/>
      <c r="L14" s="70"/>
    </row>
    <row r="15" spans="1:12">
      <c r="A15" s="22"/>
      <c r="B15" s="22"/>
      <c r="C15" s="22"/>
      <c r="D15" s="22"/>
      <c r="E15" s="22"/>
      <c r="F15" s="22"/>
      <c r="G15" s="22"/>
      <c r="H15" s="22"/>
      <c r="I15" s="22"/>
      <c r="J15" s="22"/>
      <c r="K15" s="22"/>
      <c r="L15" s="22"/>
    </row>
  </sheetData>
  <mergeCells count="23">
    <mergeCell ref="D14:F14"/>
    <mergeCell ref="G14:H14"/>
    <mergeCell ref="I14:J14"/>
    <mergeCell ref="K9:K10"/>
    <mergeCell ref="L9:L10"/>
    <mergeCell ref="G12:H12"/>
    <mergeCell ref="I12:J12"/>
    <mergeCell ref="D13:F13"/>
    <mergeCell ref="G13:H13"/>
    <mergeCell ref="I13:J13"/>
    <mergeCell ref="D2:L2"/>
    <mergeCell ref="D3:L3"/>
    <mergeCell ref="D4:L4"/>
    <mergeCell ref="D5:L5"/>
    <mergeCell ref="D6:L6"/>
    <mergeCell ref="B9:C9"/>
    <mergeCell ref="D11:F11"/>
    <mergeCell ref="G11:H11"/>
    <mergeCell ref="I11:J11"/>
    <mergeCell ref="D12:F12"/>
    <mergeCell ref="D9:F10"/>
    <mergeCell ref="G9:H10"/>
    <mergeCell ref="I9:J10"/>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topLeftCell="A2" zoomScale="70" zoomScaleNormal="70" workbookViewId="0">
      <selection activeCell="L15" sqref="L15"/>
    </sheetView>
  </sheetViews>
  <sheetFormatPr baseColWidth="10" defaultRowHeight="15"/>
  <cols>
    <col min="1" max="1" width="2.85546875" customWidth="1"/>
    <col min="2" max="2" width="5.28515625" customWidth="1"/>
    <col min="3" max="3" width="7.140625" customWidth="1"/>
    <col min="6" max="6" width="24.140625" customWidth="1"/>
    <col min="8" max="8" width="15.7109375" customWidth="1"/>
    <col min="11" max="12" width="12.85546875" customWidth="1"/>
  </cols>
  <sheetData>
    <row r="1" spans="1:13">
      <c r="A1" s="15"/>
      <c r="B1" s="15"/>
      <c r="C1" s="15"/>
      <c r="D1" s="15"/>
      <c r="E1" s="153" t="s">
        <v>0</v>
      </c>
      <c r="F1" s="153"/>
      <c r="G1" s="153"/>
      <c r="H1" s="153"/>
      <c r="I1" s="153"/>
      <c r="J1" s="153"/>
      <c r="K1" s="153"/>
      <c r="L1" s="153"/>
      <c r="M1" s="153"/>
    </row>
    <row r="2" spans="1:13">
      <c r="A2" s="15"/>
      <c r="B2" s="15"/>
      <c r="C2" s="15"/>
      <c r="D2" s="15"/>
      <c r="E2" s="154" t="s">
        <v>1</v>
      </c>
      <c r="F2" s="154"/>
      <c r="G2" s="154"/>
      <c r="H2" s="154"/>
      <c r="I2" s="154"/>
      <c r="J2" s="154"/>
      <c r="K2" s="154"/>
      <c r="L2" s="154"/>
      <c r="M2" s="154"/>
    </row>
    <row r="3" spans="1:13">
      <c r="A3" s="15"/>
      <c r="B3" s="15"/>
      <c r="C3" s="15"/>
      <c r="D3" s="15"/>
      <c r="E3" s="153" t="s">
        <v>2</v>
      </c>
      <c r="F3" s="153"/>
      <c r="G3" s="153"/>
      <c r="H3" s="153"/>
      <c r="I3" s="153"/>
      <c r="J3" s="153"/>
      <c r="K3" s="153"/>
      <c r="L3" s="153"/>
      <c r="M3" s="153"/>
    </row>
    <row r="4" spans="1:13">
      <c r="A4" s="15"/>
      <c r="B4" s="15"/>
      <c r="C4" s="15"/>
      <c r="D4" s="15"/>
      <c r="E4" s="154" t="s">
        <v>41</v>
      </c>
      <c r="F4" s="154"/>
      <c r="G4" s="154"/>
      <c r="H4" s="154"/>
      <c r="I4" s="154"/>
      <c r="J4" s="154"/>
      <c r="K4" s="154"/>
      <c r="L4" s="154"/>
      <c r="M4" s="154"/>
    </row>
    <row r="5" spans="1:13">
      <c r="A5" s="15"/>
      <c r="B5" s="15"/>
      <c r="C5" s="15"/>
      <c r="D5" s="15"/>
      <c r="E5" s="154" t="s">
        <v>23</v>
      </c>
      <c r="F5" s="154"/>
      <c r="G5" s="154"/>
      <c r="H5" s="154"/>
      <c r="I5" s="154"/>
      <c r="J5" s="154"/>
      <c r="K5" s="154"/>
      <c r="L5" s="154"/>
      <c r="M5" s="154"/>
    </row>
    <row r="6" spans="1:13" ht="15.75" thickBot="1">
      <c r="A6" s="15"/>
      <c r="B6" s="15"/>
      <c r="C6" s="15"/>
      <c r="D6" s="15"/>
      <c r="E6" s="15"/>
      <c r="F6" s="15"/>
      <c r="G6" s="15"/>
      <c r="H6" s="15"/>
      <c r="I6" s="15"/>
      <c r="J6" s="15"/>
      <c r="K6" s="15"/>
      <c r="L6" s="15"/>
      <c r="M6" s="15"/>
    </row>
    <row r="7" spans="1:13">
      <c r="A7" s="4"/>
      <c r="B7" s="187" t="s">
        <v>42</v>
      </c>
      <c r="C7" s="189" t="s">
        <v>5</v>
      </c>
      <c r="D7" s="189"/>
      <c r="E7" s="190" t="s">
        <v>6</v>
      </c>
      <c r="F7" s="190"/>
      <c r="G7" s="190"/>
      <c r="H7" s="192" t="s">
        <v>7</v>
      </c>
      <c r="I7" s="192"/>
      <c r="J7" s="190" t="s">
        <v>8</v>
      </c>
      <c r="K7" s="190"/>
      <c r="L7" s="194" t="s">
        <v>9</v>
      </c>
      <c r="M7" s="196" t="s">
        <v>10</v>
      </c>
    </row>
    <row r="8" spans="1:13">
      <c r="A8" s="8"/>
      <c r="B8" s="188"/>
      <c r="C8" s="72" t="s">
        <v>11</v>
      </c>
      <c r="D8" s="72" t="s">
        <v>12</v>
      </c>
      <c r="E8" s="191"/>
      <c r="F8" s="191"/>
      <c r="G8" s="191"/>
      <c r="H8" s="193"/>
      <c r="I8" s="193"/>
      <c r="J8" s="191"/>
      <c r="K8" s="191"/>
      <c r="L8" s="195"/>
      <c r="M8" s="197"/>
    </row>
    <row r="9" spans="1:13" ht="64.5" customHeight="1">
      <c r="A9" s="73"/>
      <c r="B9" s="74">
        <v>1</v>
      </c>
      <c r="C9" s="50" t="s">
        <v>24</v>
      </c>
      <c r="D9" s="50" t="s">
        <v>43</v>
      </c>
      <c r="E9" s="184" t="s">
        <v>44</v>
      </c>
      <c r="F9" s="184"/>
      <c r="G9" s="184"/>
      <c r="H9" s="185" t="s">
        <v>45</v>
      </c>
      <c r="I9" s="185"/>
      <c r="J9" s="186" t="s">
        <v>46</v>
      </c>
      <c r="K9" s="186"/>
      <c r="L9" s="75">
        <v>200</v>
      </c>
      <c r="M9" s="76">
        <v>660</v>
      </c>
    </row>
    <row r="10" spans="1:13" ht="74.25" customHeight="1" thickBot="1">
      <c r="A10" s="73"/>
      <c r="B10" s="302">
        <v>2</v>
      </c>
      <c r="C10" s="303" t="s">
        <v>24</v>
      </c>
      <c r="D10" s="303" t="s">
        <v>43</v>
      </c>
      <c r="E10" s="304" t="s">
        <v>47</v>
      </c>
      <c r="F10" s="304"/>
      <c r="G10" s="304"/>
      <c r="H10" s="305" t="s">
        <v>48</v>
      </c>
      <c r="I10" s="305"/>
      <c r="J10" s="306" t="s">
        <v>49</v>
      </c>
      <c r="K10" s="306"/>
      <c r="L10" s="307">
        <v>200</v>
      </c>
      <c r="M10" s="308">
        <v>255</v>
      </c>
    </row>
    <row r="11" spans="1:13" ht="18" customHeight="1">
      <c r="A11" s="100"/>
      <c r="B11" s="297"/>
      <c r="C11" s="144"/>
      <c r="D11" s="144"/>
      <c r="E11" s="298"/>
      <c r="F11" s="298"/>
      <c r="G11" s="298"/>
      <c r="H11" s="299"/>
      <c r="I11" s="299"/>
      <c r="J11" s="300"/>
      <c r="K11" s="300"/>
      <c r="L11" s="301"/>
      <c r="M11" s="301"/>
    </row>
    <row r="12" spans="1:13" ht="16.5" customHeight="1">
      <c r="A12" s="100"/>
      <c r="B12" s="297"/>
      <c r="C12" s="144"/>
      <c r="D12" s="144"/>
      <c r="E12" s="298"/>
      <c r="F12" s="298"/>
      <c r="G12" s="298"/>
      <c r="H12" s="299"/>
      <c r="I12" s="299"/>
      <c r="J12" s="300"/>
      <c r="K12" s="300"/>
      <c r="L12" s="301"/>
      <c r="M12" s="301"/>
    </row>
    <row r="13" spans="1:13" s="15" customFormat="1" ht="13.5" customHeight="1">
      <c r="A13" s="100"/>
      <c r="B13" s="297"/>
      <c r="C13" s="144"/>
      <c r="D13" s="144"/>
      <c r="E13" s="298"/>
      <c r="F13" s="298"/>
      <c r="G13" s="298"/>
      <c r="H13" s="299"/>
      <c r="I13" s="299"/>
      <c r="J13" s="300"/>
      <c r="K13" s="300"/>
      <c r="L13" s="301"/>
      <c r="M13" s="301"/>
    </row>
    <row r="14" spans="1:13" s="22" customFormat="1" ht="19.5" customHeight="1">
      <c r="B14" s="20"/>
      <c r="C14" s="20"/>
      <c r="D14" s="163"/>
      <c r="E14" s="163"/>
      <c r="F14" s="163"/>
      <c r="G14" s="163"/>
      <c r="H14" s="163"/>
      <c r="I14" s="183"/>
      <c r="J14" s="183"/>
      <c r="K14" s="77"/>
      <c r="L14" s="77"/>
    </row>
    <row r="15" spans="1:13" s="22" customFormat="1" ht="19.5" customHeight="1">
      <c r="B15" s="20"/>
      <c r="C15" s="20"/>
      <c r="D15" s="163"/>
      <c r="E15" s="163"/>
      <c r="F15" s="163"/>
      <c r="G15" s="163"/>
      <c r="H15" s="163"/>
      <c r="I15" s="183"/>
      <c r="J15" s="183"/>
      <c r="K15" s="77"/>
      <c r="L15" s="77"/>
    </row>
    <row r="16" spans="1:13" s="22" customFormat="1" ht="19.5" customHeight="1">
      <c r="B16" s="20"/>
      <c r="C16" s="20"/>
      <c r="D16" s="163"/>
      <c r="E16" s="163"/>
      <c r="F16" s="163"/>
      <c r="G16" s="163"/>
      <c r="H16" s="163"/>
      <c r="I16" s="183"/>
      <c r="J16" s="183"/>
      <c r="K16" s="77"/>
      <c r="L16" s="77"/>
    </row>
    <row r="17" spans="2:12" s="22" customFormat="1" ht="19.5" customHeight="1">
      <c r="B17" s="20"/>
      <c r="C17" s="20"/>
      <c r="D17" s="163"/>
      <c r="E17" s="163"/>
      <c r="F17" s="163"/>
      <c r="G17" s="163"/>
      <c r="H17" s="163"/>
      <c r="I17" s="183"/>
      <c r="J17" s="183"/>
      <c r="K17" s="77"/>
      <c r="L17" s="77"/>
    </row>
    <row r="18" spans="2:12" s="22" customFormat="1" ht="19.5" customHeight="1"/>
    <row r="19" spans="2:12" s="22" customFormat="1" ht="19.5" customHeight="1"/>
  </sheetData>
  <mergeCells count="39">
    <mergeCell ref="L7:L8"/>
    <mergeCell ref="M7:M8"/>
    <mergeCell ref="E9:G9"/>
    <mergeCell ref="H9:I9"/>
    <mergeCell ref="J9:K9"/>
    <mergeCell ref="B7:B8"/>
    <mergeCell ref="C7:D7"/>
    <mergeCell ref="E7:G8"/>
    <mergeCell ref="H7:I8"/>
    <mergeCell ref="J7:K8"/>
    <mergeCell ref="E1:M1"/>
    <mergeCell ref="E2:M2"/>
    <mergeCell ref="E3:M3"/>
    <mergeCell ref="E4:M4"/>
    <mergeCell ref="E5:M5"/>
    <mergeCell ref="E10:G10"/>
    <mergeCell ref="H10:I10"/>
    <mergeCell ref="J10:K10"/>
    <mergeCell ref="E11:G11"/>
    <mergeCell ref="H11:I11"/>
    <mergeCell ref="J11:K11"/>
    <mergeCell ref="E12:G12"/>
    <mergeCell ref="H12:I12"/>
    <mergeCell ref="J12:K12"/>
    <mergeCell ref="D15:F15"/>
    <mergeCell ref="G15:H15"/>
    <mergeCell ref="I15:J15"/>
    <mergeCell ref="D14:F14"/>
    <mergeCell ref="G14:H14"/>
    <mergeCell ref="I14:J14"/>
    <mergeCell ref="E13:G13"/>
    <mergeCell ref="H13:I13"/>
    <mergeCell ref="J13:K13"/>
    <mergeCell ref="D16:F16"/>
    <mergeCell ref="G16:H16"/>
    <mergeCell ref="I16:J16"/>
    <mergeCell ref="D17:F17"/>
    <mergeCell ref="G17:H17"/>
    <mergeCell ref="I17:J1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topLeftCell="A4" zoomScale="70" zoomScaleNormal="70" workbookViewId="0">
      <selection activeCell="L14" sqref="A9:L14"/>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153" t="s">
        <v>0</v>
      </c>
      <c r="E2" s="153"/>
      <c r="F2" s="153"/>
      <c r="G2" s="153"/>
      <c r="H2" s="153"/>
      <c r="I2" s="153"/>
      <c r="J2" s="153"/>
      <c r="K2" s="153"/>
      <c r="L2" s="153"/>
    </row>
    <row r="3" spans="1:12">
      <c r="A3" s="15"/>
      <c r="B3" s="15"/>
      <c r="C3" s="15"/>
      <c r="D3" s="154" t="s">
        <v>1</v>
      </c>
      <c r="E3" s="154"/>
      <c r="F3" s="154"/>
      <c r="G3" s="154"/>
      <c r="H3" s="154"/>
      <c r="I3" s="154"/>
      <c r="J3" s="154"/>
      <c r="K3" s="154"/>
      <c r="L3" s="154"/>
    </row>
    <row r="4" spans="1:12">
      <c r="A4" s="15"/>
      <c r="B4" s="15"/>
      <c r="C4" s="15"/>
      <c r="D4" s="153" t="s">
        <v>2</v>
      </c>
      <c r="E4" s="153"/>
      <c r="F4" s="153"/>
      <c r="G4" s="153"/>
      <c r="H4" s="153"/>
      <c r="I4" s="153"/>
      <c r="J4" s="153"/>
      <c r="K4" s="153"/>
      <c r="L4" s="153"/>
    </row>
    <row r="5" spans="1:12">
      <c r="A5" s="15"/>
      <c r="B5" s="15"/>
      <c r="C5" s="15"/>
      <c r="D5" s="154" t="s">
        <v>50</v>
      </c>
      <c r="E5" s="154"/>
      <c r="F5" s="154"/>
      <c r="G5" s="154"/>
      <c r="H5" s="154"/>
      <c r="I5" s="154"/>
      <c r="J5" s="154"/>
      <c r="K5" s="154"/>
      <c r="L5" s="154"/>
    </row>
    <row r="6" spans="1:12">
      <c r="A6" s="15"/>
      <c r="B6" s="15"/>
      <c r="C6" s="15"/>
      <c r="D6" s="154" t="s">
        <v>51</v>
      </c>
      <c r="E6" s="154"/>
      <c r="F6" s="154"/>
      <c r="G6" s="154"/>
      <c r="H6" s="154"/>
      <c r="I6" s="154"/>
      <c r="J6" s="154"/>
      <c r="K6" s="154"/>
      <c r="L6" s="154"/>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38"/>
      <c r="B9" s="201" t="s">
        <v>5</v>
      </c>
      <c r="C9" s="201"/>
      <c r="D9" s="202" t="s">
        <v>6</v>
      </c>
      <c r="E9" s="202"/>
      <c r="F9" s="202"/>
      <c r="G9" s="202" t="s">
        <v>7</v>
      </c>
      <c r="H9" s="202"/>
      <c r="I9" s="202" t="s">
        <v>8</v>
      </c>
      <c r="J9" s="202"/>
      <c r="K9" s="204" t="s">
        <v>9</v>
      </c>
      <c r="L9" s="206" t="s">
        <v>10</v>
      </c>
    </row>
    <row r="10" spans="1:12">
      <c r="A10" s="113"/>
      <c r="B10" s="310" t="s">
        <v>11</v>
      </c>
      <c r="C10" s="310" t="s">
        <v>12</v>
      </c>
      <c r="D10" s="322"/>
      <c r="E10" s="322"/>
      <c r="F10" s="322"/>
      <c r="G10" s="322"/>
      <c r="H10" s="322"/>
      <c r="I10" s="322"/>
      <c r="J10" s="322"/>
      <c r="K10" s="309"/>
      <c r="L10" s="317"/>
    </row>
    <row r="11" spans="1:12" ht="51" customHeight="1">
      <c r="A11" s="113"/>
      <c r="B11" s="310"/>
      <c r="C11" s="310"/>
      <c r="D11" s="198" t="s">
        <v>52</v>
      </c>
      <c r="E11" s="198"/>
      <c r="F11" s="198"/>
      <c r="G11" s="198" t="s">
        <v>53</v>
      </c>
      <c r="H11" s="198"/>
      <c r="I11" s="198" t="s">
        <v>54</v>
      </c>
      <c r="J11" s="198"/>
      <c r="K11" s="323">
        <v>440</v>
      </c>
      <c r="L11" s="324">
        <v>1213</v>
      </c>
    </row>
    <row r="12" spans="1:12" ht="19.5" customHeight="1">
      <c r="A12" s="325"/>
      <c r="B12" s="79" t="s">
        <v>13</v>
      </c>
      <c r="C12" s="80"/>
      <c r="D12" s="198"/>
      <c r="E12" s="198"/>
      <c r="F12" s="198"/>
      <c r="G12" s="198"/>
      <c r="H12" s="198"/>
      <c r="I12" s="198"/>
      <c r="J12" s="198"/>
      <c r="K12" s="323"/>
      <c r="L12" s="324"/>
    </row>
    <row r="13" spans="1:12" ht="57" customHeight="1">
      <c r="A13" s="325"/>
      <c r="B13" s="79" t="s">
        <v>13</v>
      </c>
      <c r="C13" s="80"/>
      <c r="D13" s="198" t="s">
        <v>55</v>
      </c>
      <c r="E13" s="198"/>
      <c r="F13" s="198"/>
      <c r="G13" s="198" t="s">
        <v>56</v>
      </c>
      <c r="H13" s="198"/>
      <c r="I13" s="198" t="s">
        <v>54</v>
      </c>
      <c r="J13" s="198"/>
      <c r="K13" s="311">
        <v>440</v>
      </c>
      <c r="L13" s="318">
        <v>961</v>
      </c>
    </row>
    <row r="14" spans="1:12" ht="81.75" customHeight="1" thickBot="1">
      <c r="A14" s="326"/>
      <c r="B14" s="327" t="s">
        <v>13</v>
      </c>
      <c r="C14" s="17"/>
      <c r="D14" s="319" t="s">
        <v>57</v>
      </c>
      <c r="E14" s="319"/>
      <c r="F14" s="319"/>
      <c r="G14" s="319" t="s">
        <v>58</v>
      </c>
      <c r="H14" s="319"/>
      <c r="I14" s="319" t="s">
        <v>59</v>
      </c>
      <c r="J14" s="319"/>
      <c r="K14" s="320">
        <v>140</v>
      </c>
      <c r="L14" s="321">
        <v>404</v>
      </c>
    </row>
    <row r="15" spans="1:12" ht="19.5" customHeight="1">
      <c r="A15" s="146"/>
      <c r="B15" s="312"/>
      <c r="C15" s="313"/>
      <c r="D15" s="199"/>
      <c r="E15" s="199"/>
      <c r="F15" s="199"/>
      <c r="G15" s="314"/>
      <c r="H15" s="314"/>
      <c r="I15" s="314"/>
      <c r="J15" s="314"/>
      <c r="K15" s="315"/>
      <c r="L15" s="316"/>
    </row>
    <row r="16" spans="1:12" ht="21" customHeight="1">
      <c r="A16" s="22"/>
      <c r="B16" s="139"/>
      <c r="C16" s="139"/>
      <c r="D16" s="163"/>
      <c r="E16" s="163"/>
      <c r="F16" s="163"/>
      <c r="G16" s="163"/>
      <c r="H16" s="163"/>
      <c r="I16" s="163"/>
      <c r="J16" s="163"/>
      <c r="K16" s="78"/>
      <c r="L16" s="78"/>
    </row>
  </sheetData>
  <mergeCells count="28">
    <mergeCell ref="D13:F13"/>
    <mergeCell ref="G13:H13"/>
    <mergeCell ref="I13:J13"/>
    <mergeCell ref="L9:L10"/>
    <mergeCell ref="I11:J12"/>
    <mergeCell ref="K11:K12"/>
    <mergeCell ref="L11:L12"/>
    <mergeCell ref="D2:L2"/>
    <mergeCell ref="D3:L3"/>
    <mergeCell ref="D4:L4"/>
    <mergeCell ref="D5:L5"/>
    <mergeCell ref="D6:L6"/>
    <mergeCell ref="B9:C9"/>
    <mergeCell ref="D9:F10"/>
    <mergeCell ref="G9:H10"/>
    <mergeCell ref="I9:J10"/>
    <mergeCell ref="K9:K10"/>
    <mergeCell ref="D11:F12"/>
    <mergeCell ref="G11:H12"/>
    <mergeCell ref="D16:F16"/>
    <mergeCell ref="G16:H16"/>
    <mergeCell ref="I16:J16"/>
    <mergeCell ref="D14:F14"/>
    <mergeCell ref="G14:H14"/>
    <mergeCell ref="I14:J14"/>
    <mergeCell ref="D15:F15"/>
    <mergeCell ref="G15:H15"/>
    <mergeCell ref="I15:J15"/>
  </mergeCell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zoomScale="70" zoomScaleNormal="70" workbookViewId="0">
      <selection sqref="A1:L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153" t="s">
        <v>0</v>
      </c>
      <c r="E2" s="153"/>
      <c r="F2" s="153"/>
      <c r="G2" s="153"/>
      <c r="H2" s="153"/>
      <c r="I2" s="153"/>
      <c r="J2" s="153"/>
      <c r="K2" s="153"/>
      <c r="L2" s="153"/>
    </row>
    <row r="3" spans="1:12">
      <c r="A3" s="15"/>
      <c r="B3" s="15"/>
      <c r="C3" s="15"/>
      <c r="D3" s="154" t="s">
        <v>1</v>
      </c>
      <c r="E3" s="154"/>
      <c r="F3" s="154"/>
      <c r="G3" s="154"/>
      <c r="H3" s="154"/>
      <c r="I3" s="154"/>
      <c r="J3" s="154"/>
      <c r="K3" s="154"/>
      <c r="L3" s="154"/>
    </row>
    <row r="4" spans="1:12">
      <c r="A4" s="15"/>
      <c r="B4" s="15"/>
      <c r="C4" s="15"/>
      <c r="D4" s="153" t="s">
        <v>2</v>
      </c>
      <c r="E4" s="153"/>
      <c r="F4" s="153"/>
      <c r="G4" s="153"/>
      <c r="H4" s="153"/>
      <c r="I4" s="153"/>
      <c r="J4" s="153"/>
      <c r="K4" s="153"/>
      <c r="L4" s="153"/>
    </row>
    <row r="5" spans="1:12">
      <c r="A5" s="15"/>
      <c r="B5" s="15"/>
      <c r="C5" s="15"/>
      <c r="D5" s="154" t="s">
        <v>60</v>
      </c>
      <c r="E5" s="154"/>
      <c r="F5" s="154"/>
      <c r="G5" s="154"/>
      <c r="H5" s="154"/>
      <c r="I5" s="154"/>
      <c r="J5" s="154"/>
      <c r="K5" s="154"/>
      <c r="L5" s="154"/>
    </row>
    <row r="6" spans="1:12">
      <c r="A6" s="15"/>
      <c r="B6" s="15"/>
      <c r="C6" s="15"/>
      <c r="D6" s="154" t="s">
        <v>51</v>
      </c>
      <c r="E6" s="154"/>
      <c r="F6" s="154"/>
      <c r="G6" s="154"/>
      <c r="H6" s="154"/>
      <c r="I6" s="154"/>
      <c r="J6" s="154"/>
      <c r="K6" s="154"/>
      <c r="L6" s="154"/>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169" t="s">
        <v>5</v>
      </c>
      <c r="C9" s="157"/>
      <c r="D9" s="158" t="s">
        <v>6</v>
      </c>
      <c r="E9" s="158"/>
      <c r="F9" s="158"/>
      <c r="G9" s="158" t="s">
        <v>7</v>
      </c>
      <c r="H9" s="158"/>
      <c r="I9" s="158" t="s">
        <v>8</v>
      </c>
      <c r="J9" s="158"/>
      <c r="K9" s="160" t="s">
        <v>9</v>
      </c>
      <c r="L9" s="149" t="s">
        <v>10</v>
      </c>
    </row>
    <row r="10" spans="1:12" ht="15.75" thickBot="1">
      <c r="A10" s="16"/>
      <c r="B10" s="18" t="s">
        <v>11</v>
      </c>
      <c r="C10" s="17" t="s">
        <v>12</v>
      </c>
      <c r="D10" s="159"/>
      <c r="E10" s="159"/>
      <c r="F10" s="159"/>
      <c r="G10" s="159"/>
      <c r="H10" s="159"/>
      <c r="I10" s="159"/>
      <c r="J10" s="159"/>
      <c r="K10" s="161"/>
      <c r="L10" s="150"/>
    </row>
    <row r="11" spans="1:12" ht="80.25" customHeight="1">
      <c r="A11" s="2">
        <v>1</v>
      </c>
      <c r="B11" s="46" t="s">
        <v>24</v>
      </c>
      <c r="C11" s="9" t="s">
        <v>61</v>
      </c>
      <c r="D11" s="208" t="s">
        <v>62</v>
      </c>
      <c r="E11" s="208"/>
      <c r="F11" s="208"/>
      <c r="G11" s="209" t="s">
        <v>63</v>
      </c>
      <c r="H11" s="209"/>
      <c r="I11" s="210" t="s">
        <v>64</v>
      </c>
      <c r="J11" s="210"/>
      <c r="K11" s="37">
        <v>500</v>
      </c>
      <c r="L11" s="37">
        <v>60</v>
      </c>
    </row>
    <row r="12" spans="1:12" ht="59.25" customHeight="1">
      <c r="A12" s="2"/>
      <c r="B12" s="46" t="s">
        <v>24</v>
      </c>
      <c r="C12" s="9" t="s">
        <v>61</v>
      </c>
      <c r="D12" s="208" t="s">
        <v>65</v>
      </c>
      <c r="E12" s="208"/>
      <c r="F12" s="208"/>
      <c r="G12" s="209" t="s">
        <v>66</v>
      </c>
      <c r="H12" s="209"/>
      <c r="I12" s="210" t="s">
        <v>64</v>
      </c>
      <c r="J12" s="210"/>
      <c r="K12" s="37">
        <v>500</v>
      </c>
      <c r="L12" s="37">
        <v>351</v>
      </c>
    </row>
    <row r="13" spans="1:12" ht="100.5" customHeight="1">
      <c r="A13" s="2">
        <v>2</v>
      </c>
      <c r="B13" s="46" t="s">
        <v>24</v>
      </c>
      <c r="C13" s="9" t="s">
        <v>61</v>
      </c>
      <c r="D13" s="210" t="s">
        <v>67</v>
      </c>
      <c r="E13" s="210"/>
      <c r="F13" s="210"/>
      <c r="G13" s="209" t="s">
        <v>66</v>
      </c>
      <c r="H13" s="209"/>
      <c r="I13" s="210" t="s">
        <v>68</v>
      </c>
      <c r="J13" s="210"/>
      <c r="K13" s="37">
        <v>500</v>
      </c>
      <c r="L13" s="37">
        <v>178.65</v>
      </c>
    </row>
  </sheetData>
  <mergeCells count="20">
    <mergeCell ref="L9:L10"/>
    <mergeCell ref="D11:F11"/>
    <mergeCell ref="D12:F12"/>
    <mergeCell ref="D13:F13"/>
    <mergeCell ref="G11:H11"/>
    <mergeCell ref="I11:J11"/>
    <mergeCell ref="I12:J12"/>
    <mergeCell ref="I13:J13"/>
    <mergeCell ref="G12:H12"/>
    <mergeCell ref="G13:H13"/>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80" zoomScaleNormal="80" workbookViewId="0">
      <selection sqref="A1:L15"/>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3" t="s">
        <v>0</v>
      </c>
      <c r="E1" s="153"/>
      <c r="F1" s="153"/>
      <c r="G1" s="153"/>
      <c r="H1" s="153"/>
      <c r="I1" s="153"/>
      <c r="J1" s="153"/>
      <c r="K1" s="153"/>
      <c r="L1" s="153"/>
    </row>
    <row r="2" spans="1:12">
      <c r="A2" s="15"/>
      <c r="B2" s="15"/>
      <c r="C2" s="15"/>
      <c r="D2" s="154" t="s">
        <v>1</v>
      </c>
      <c r="E2" s="154"/>
      <c r="F2" s="154"/>
      <c r="G2" s="154"/>
      <c r="H2" s="154"/>
      <c r="I2" s="154"/>
      <c r="J2" s="154"/>
      <c r="K2" s="154"/>
      <c r="L2" s="154"/>
    </row>
    <row r="3" spans="1:12">
      <c r="A3" s="15"/>
      <c r="B3" s="15"/>
      <c r="C3" s="15"/>
      <c r="D3" s="153" t="s">
        <v>2</v>
      </c>
      <c r="E3" s="153"/>
      <c r="F3" s="153"/>
      <c r="G3" s="153"/>
      <c r="H3" s="153"/>
      <c r="I3" s="153"/>
      <c r="J3" s="153"/>
      <c r="K3" s="153"/>
      <c r="L3" s="153"/>
    </row>
    <row r="4" spans="1:12">
      <c r="A4" s="15"/>
      <c r="B4" s="15"/>
      <c r="C4" s="15"/>
      <c r="D4" s="154" t="s">
        <v>69</v>
      </c>
      <c r="E4" s="154"/>
      <c r="F4" s="154"/>
      <c r="G4" s="154"/>
      <c r="H4" s="154"/>
      <c r="I4" s="154"/>
      <c r="J4" s="154"/>
      <c r="K4" s="154"/>
      <c r="L4" s="154"/>
    </row>
    <row r="5" spans="1:12">
      <c r="A5" s="15"/>
      <c r="B5" s="15"/>
      <c r="C5" s="15"/>
      <c r="D5" s="154" t="s">
        <v>32</v>
      </c>
      <c r="E5" s="154"/>
      <c r="F5" s="154"/>
      <c r="G5" s="154"/>
      <c r="H5" s="154"/>
      <c r="I5" s="154"/>
      <c r="J5" s="154"/>
      <c r="K5" s="154"/>
      <c r="L5" s="154"/>
    </row>
    <row r="6" spans="1:12">
      <c r="A6" s="15"/>
      <c r="B6" s="15"/>
      <c r="C6" s="15"/>
      <c r="D6" s="15"/>
      <c r="E6" s="15"/>
      <c r="F6" s="15"/>
      <c r="G6" s="15"/>
      <c r="H6" s="15"/>
      <c r="I6" s="15"/>
      <c r="J6" s="15"/>
      <c r="K6" s="15"/>
      <c r="L6" s="15"/>
    </row>
    <row r="7" spans="1:12" ht="15.75" thickBot="1">
      <c r="A7" s="15"/>
      <c r="B7" s="15"/>
      <c r="C7" s="15"/>
      <c r="D7" s="15"/>
      <c r="E7" s="15"/>
      <c r="F7" s="15"/>
      <c r="G7" s="15"/>
      <c r="H7" s="15"/>
      <c r="I7" s="15"/>
      <c r="J7" s="15"/>
      <c r="K7" s="15"/>
      <c r="L7" s="15"/>
    </row>
    <row r="8" spans="1:12">
      <c r="A8" s="15"/>
      <c r="B8" s="169" t="s">
        <v>5</v>
      </c>
      <c r="C8" s="157"/>
      <c r="D8" s="158" t="s">
        <v>6</v>
      </c>
      <c r="E8" s="158"/>
      <c r="F8" s="158"/>
      <c r="G8" s="158" t="s">
        <v>7</v>
      </c>
      <c r="H8" s="158"/>
      <c r="I8" s="158" t="s">
        <v>8</v>
      </c>
      <c r="J8" s="158"/>
      <c r="K8" s="160" t="s">
        <v>9</v>
      </c>
      <c r="L8" s="149" t="s">
        <v>10</v>
      </c>
    </row>
    <row r="9" spans="1:12" ht="15.75" thickBot="1">
      <c r="A9" s="16"/>
      <c r="B9" s="18" t="s">
        <v>11</v>
      </c>
      <c r="C9" s="17" t="s">
        <v>12</v>
      </c>
      <c r="D9" s="159"/>
      <c r="E9" s="159"/>
      <c r="F9" s="159"/>
      <c r="G9" s="159"/>
      <c r="H9" s="159"/>
      <c r="I9" s="159"/>
      <c r="J9" s="159"/>
      <c r="K9" s="161"/>
      <c r="L9" s="150"/>
    </row>
    <row r="10" spans="1:12" ht="56.25" customHeight="1">
      <c r="A10" s="147">
        <v>1</v>
      </c>
      <c r="B10" s="148" t="s">
        <v>24</v>
      </c>
      <c r="C10" s="141" t="s">
        <v>61</v>
      </c>
      <c r="D10" s="212" t="s">
        <v>70</v>
      </c>
      <c r="E10" s="212"/>
      <c r="F10" s="212"/>
      <c r="G10" s="182" t="s">
        <v>71</v>
      </c>
      <c r="H10" s="182"/>
      <c r="I10" s="182" t="s">
        <v>72</v>
      </c>
      <c r="J10" s="182"/>
      <c r="K10" s="5">
        <v>210</v>
      </c>
      <c r="L10" s="5">
        <v>539</v>
      </c>
    </row>
    <row r="11" spans="1:12" ht="69" customHeight="1">
      <c r="A11" s="147">
        <v>2</v>
      </c>
      <c r="B11" s="148" t="s">
        <v>24</v>
      </c>
      <c r="C11" s="141" t="s">
        <v>61</v>
      </c>
      <c r="D11" s="212" t="s">
        <v>73</v>
      </c>
      <c r="E11" s="212"/>
      <c r="F11" s="212"/>
      <c r="G11" s="182" t="s">
        <v>74</v>
      </c>
      <c r="H11" s="182"/>
      <c r="I11" s="182" t="s">
        <v>75</v>
      </c>
      <c r="J11" s="182"/>
      <c r="K11" s="5">
        <v>0</v>
      </c>
      <c r="L11" s="5">
        <v>0</v>
      </c>
    </row>
    <row r="12" spans="1:12" ht="69.75" customHeight="1">
      <c r="A12" s="147">
        <v>3</v>
      </c>
      <c r="B12" s="148" t="s">
        <v>24</v>
      </c>
      <c r="C12" s="141" t="s">
        <v>61</v>
      </c>
      <c r="D12" s="212" t="s">
        <v>76</v>
      </c>
      <c r="E12" s="212"/>
      <c r="F12" s="212"/>
      <c r="G12" s="182" t="s">
        <v>77</v>
      </c>
      <c r="H12" s="182"/>
      <c r="I12" s="182" t="s">
        <v>78</v>
      </c>
      <c r="J12" s="182"/>
      <c r="K12" s="5">
        <v>210</v>
      </c>
      <c r="L12" s="5">
        <v>310</v>
      </c>
    </row>
    <row r="13" spans="1:12" ht="78" customHeight="1">
      <c r="A13" s="147">
        <v>3</v>
      </c>
      <c r="B13" s="148" t="s">
        <v>24</v>
      </c>
      <c r="C13" s="141" t="s">
        <v>61</v>
      </c>
      <c r="D13" s="212" t="s">
        <v>76</v>
      </c>
      <c r="E13" s="212"/>
      <c r="F13" s="212"/>
      <c r="G13" s="182" t="s">
        <v>79</v>
      </c>
      <c r="H13" s="182"/>
      <c r="I13" s="182" t="s">
        <v>78</v>
      </c>
      <c r="J13" s="182"/>
      <c r="K13" s="5">
        <v>210</v>
      </c>
      <c r="L13" s="5">
        <v>289</v>
      </c>
    </row>
    <row r="14" spans="1:12" s="22" customFormat="1" ht="75" customHeight="1">
      <c r="A14" s="147">
        <v>3</v>
      </c>
      <c r="B14" s="148" t="s">
        <v>24</v>
      </c>
      <c r="C14" s="141" t="s">
        <v>61</v>
      </c>
      <c r="D14" s="212" t="s">
        <v>80</v>
      </c>
      <c r="E14" s="212"/>
      <c r="F14" s="212"/>
      <c r="G14" s="182" t="s">
        <v>81</v>
      </c>
      <c r="H14" s="182"/>
      <c r="I14" s="182" t="s">
        <v>78</v>
      </c>
      <c r="J14" s="182"/>
      <c r="K14" s="5">
        <v>210</v>
      </c>
      <c r="L14" s="5">
        <v>284.5</v>
      </c>
    </row>
    <row r="15" spans="1:12" ht="60" customHeight="1">
      <c r="A15" s="147">
        <v>4</v>
      </c>
      <c r="B15" s="148" t="s">
        <v>24</v>
      </c>
      <c r="C15" s="141" t="s">
        <v>61</v>
      </c>
      <c r="D15" s="212" t="s">
        <v>82</v>
      </c>
      <c r="E15" s="212"/>
      <c r="F15" s="212"/>
      <c r="G15" s="182" t="s">
        <v>74</v>
      </c>
      <c r="H15" s="182"/>
      <c r="I15" s="182" t="s">
        <v>78</v>
      </c>
      <c r="J15" s="182"/>
      <c r="K15" s="5">
        <v>210</v>
      </c>
      <c r="L15" s="5">
        <v>561</v>
      </c>
    </row>
  </sheetData>
  <mergeCells count="29">
    <mergeCell ref="D15:F15"/>
    <mergeCell ref="G15:H15"/>
    <mergeCell ref="I15:J15"/>
    <mergeCell ref="D1:L1"/>
    <mergeCell ref="B8:C8"/>
    <mergeCell ref="D8:F9"/>
    <mergeCell ref="G8:H9"/>
    <mergeCell ref="I8:J9"/>
    <mergeCell ref="K8:K9"/>
    <mergeCell ref="L8:L9"/>
    <mergeCell ref="D10:F10"/>
    <mergeCell ref="G10:H10"/>
    <mergeCell ref="I10:J10"/>
    <mergeCell ref="D2:L2"/>
    <mergeCell ref="D3:L3"/>
    <mergeCell ref="D4:L4"/>
    <mergeCell ref="D5:L5"/>
    <mergeCell ref="D11:F11"/>
    <mergeCell ref="G11:H11"/>
    <mergeCell ref="I11:J11"/>
    <mergeCell ref="D12:F12"/>
    <mergeCell ref="G12:H12"/>
    <mergeCell ref="I12:J12"/>
    <mergeCell ref="D14:F14"/>
    <mergeCell ref="G14:H14"/>
    <mergeCell ref="I14:J14"/>
    <mergeCell ref="D13:F13"/>
    <mergeCell ref="G13:H13"/>
    <mergeCell ref="I13:J13"/>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zoomScale="80" zoomScaleNormal="80" workbookViewId="0"/>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1" width="13" customWidth="1"/>
    <col min="12" max="12" width="12.85546875" customWidth="1"/>
  </cols>
  <sheetData>
    <row r="1" spans="1:12">
      <c r="A1" s="15"/>
      <c r="B1" s="15"/>
      <c r="C1" s="15"/>
      <c r="D1" s="15"/>
      <c r="E1" s="15"/>
      <c r="F1" s="15"/>
      <c r="G1" s="15"/>
      <c r="H1" s="15"/>
      <c r="I1" s="15"/>
      <c r="J1" s="15"/>
      <c r="K1" s="15"/>
      <c r="L1" s="15"/>
    </row>
    <row r="2" spans="1:12" ht="15.75">
      <c r="A2" s="15"/>
      <c r="B2" s="15"/>
      <c r="C2" s="15"/>
      <c r="D2" s="214" t="s">
        <v>0</v>
      </c>
      <c r="E2" s="214"/>
      <c r="F2" s="214"/>
      <c r="G2" s="214"/>
      <c r="H2" s="214"/>
      <c r="I2" s="214"/>
      <c r="J2" s="214"/>
      <c r="K2" s="214"/>
      <c r="L2" s="214"/>
    </row>
    <row r="3" spans="1:12">
      <c r="A3" s="15"/>
      <c r="B3" s="15"/>
      <c r="C3" s="15"/>
      <c r="D3" s="154" t="s">
        <v>1</v>
      </c>
      <c r="E3" s="154"/>
      <c r="F3" s="154"/>
      <c r="G3" s="154"/>
      <c r="H3" s="154"/>
      <c r="I3" s="154"/>
      <c r="J3" s="154"/>
      <c r="K3" s="154"/>
      <c r="L3" s="154"/>
    </row>
    <row r="4" spans="1:12">
      <c r="A4" s="15"/>
      <c r="B4" s="15"/>
      <c r="C4" s="15"/>
      <c r="D4" s="153" t="s">
        <v>2</v>
      </c>
      <c r="E4" s="153"/>
      <c r="F4" s="153"/>
      <c r="G4" s="153"/>
      <c r="H4" s="153"/>
      <c r="I4" s="153"/>
      <c r="J4" s="153"/>
      <c r="K4" s="153"/>
      <c r="L4" s="153"/>
    </row>
    <row r="5" spans="1:12">
      <c r="A5" s="15"/>
      <c r="B5" s="15"/>
      <c r="C5" s="15"/>
      <c r="D5" s="154" t="s">
        <v>83</v>
      </c>
      <c r="E5" s="154"/>
      <c r="F5" s="154"/>
      <c r="G5" s="154"/>
      <c r="H5" s="154"/>
      <c r="I5" s="154"/>
      <c r="J5" s="154"/>
      <c r="K5" s="154"/>
      <c r="L5" s="154"/>
    </row>
    <row r="6" spans="1:12">
      <c r="A6" s="15"/>
      <c r="B6" s="15"/>
      <c r="C6" s="15"/>
      <c r="D6" s="215" t="s">
        <v>37</v>
      </c>
      <c r="E6" s="215"/>
      <c r="F6" s="215"/>
      <c r="G6" s="215"/>
      <c r="H6" s="215"/>
      <c r="I6" s="215"/>
      <c r="J6" s="215"/>
      <c r="K6" s="215"/>
      <c r="L6" s="215"/>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ht="15" customHeight="1">
      <c r="A9" s="15"/>
      <c r="B9" s="169" t="s">
        <v>5</v>
      </c>
      <c r="C9" s="157"/>
      <c r="D9" s="158" t="s">
        <v>6</v>
      </c>
      <c r="E9" s="158"/>
      <c r="F9" s="158"/>
      <c r="G9" s="158" t="s">
        <v>7</v>
      </c>
      <c r="H9" s="158"/>
      <c r="I9" s="158" t="s">
        <v>8</v>
      </c>
      <c r="J9" s="158"/>
      <c r="K9" s="160" t="s">
        <v>9</v>
      </c>
      <c r="L9" s="149" t="s">
        <v>10</v>
      </c>
    </row>
    <row r="10" spans="1:12" ht="15.75" thickBot="1">
      <c r="A10" s="16"/>
      <c r="B10" s="18" t="s">
        <v>11</v>
      </c>
      <c r="C10" s="17" t="s">
        <v>12</v>
      </c>
      <c r="D10" s="159"/>
      <c r="E10" s="159"/>
      <c r="F10" s="159"/>
      <c r="G10" s="159"/>
      <c r="H10" s="159"/>
      <c r="I10" s="159"/>
      <c r="J10" s="159"/>
      <c r="K10" s="161"/>
      <c r="L10" s="150"/>
    </row>
    <row r="11" spans="1:12" ht="84.75" customHeight="1">
      <c r="A11" s="83">
        <v>1</v>
      </c>
      <c r="B11" s="99" t="s">
        <v>13</v>
      </c>
      <c r="C11" s="99"/>
      <c r="D11" s="213" t="s">
        <v>84</v>
      </c>
      <c r="E11" s="213"/>
      <c r="F11" s="213"/>
      <c r="G11" s="213" t="s">
        <v>85</v>
      </c>
      <c r="H11" s="213"/>
      <c r="I11" s="213" t="s">
        <v>86</v>
      </c>
      <c r="J11" s="213"/>
      <c r="K11" s="85">
        <v>185</v>
      </c>
      <c r="L11" s="85">
        <v>762.5</v>
      </c>
    </row>
    <row r="12" spans="1:12" s="22" customFormat="1" ht="81.75" customHeight="1">
      <c r="A12" s="83">
        <v>2</v>
      </c>
      <c r="B12" s="99" t="s">
        <v>13</v>
      </c>
      <c r="C12" s="99"/>
      <c r="D12" s="213" t="s">
        <v>87</v>
      </c>
      <c r="E12" s="213"/>
      <c r="F12" s="213"/>
      <c r="G12" s="213" t="s">
        <v>88</v>
      </c>
      <c r="H12" s="213"/>
      <c r="I12" s="213" t="s">
        <v>86</v>
      </c>
      <c r="J12" s="213"/>
      <c r="K12" s="85">
        <v>425</v>
      </c>
      <c r="L12" s="85">
        <v>877</v>
      </c>
    </row>
    <row r="13" spans="1:12" ht="84.75" customHeight="1">
      <c r="A13" s="83">
        <v>3</v>
      </c>
      <c r="B13" s="99" t="s">
        <v>13</v>
      </c>
      <c r="C13" s="99"/>
      <c r="D13" s="213" t="s">
        <v>89</v>
      </c>
      <c r="E13" s="213"/>
      <c r="F13" s="213"/>
      <c r="G13" s="213" t="s">
        <v>85</v>
      </c>
      <c r="H13" s="213"/>
      <c r="I13" s="213" t="s">
        <v>86</v>
      </c>
      <c r="J13" s="213"/>
      <c r="K13" s="85">
        <v>285</v>
      </c>
      <c r="L13" s="85">
        <v>861</v>
      </c>
    </row>
  </sheetData>
  <mergeCells count="20">
    <mergeCell ref="D13:F13"/>
    <mergeCell ref="G13:H13"/>
    <mergeCell ref="I13:J13"/>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C.L. Achi</vt:lpstr>
      <vt:lpstr>C.L. Akateka </vt:lpstr>
      <vt:lpstr>C.L. Awakateka</vt:lpstr>
      <vt:lpstr>C.L. Chalchiteka</vt:lpstr>
      <vt:lpstr>C.L. Ch orti</vt:lpstr>
      <vt:lpstr>C.L. Chuj</vt:lpstr>
      <vt:lpstr>C.L. Itza</vt:lpstr>
      <vt:lpstr>C.L. Ixil</vt:lpstr>
      <vt:lpstr>C.L. Jakalteka</vt:lpstr>
      <vt:lpstr>C.L. Kaqchikel</vt:lpstr>
      <vt:lpstr>C.L. K iche</vt:lpstr>
      <vt:lpstr>C.L. Mam</vt:lpstr>
      <vt:lpstr>C.L. Mopan</vt:lpstr>
      <vt:lpstr>C.L Poqomam</vt:lpstr>
      <vt:lpstr>C.L. Poqomchi</vt:lpstr>
      <vt:lpstr>C.L. Q'anjob'al</vt:lpstr>
      <vt:lpstr>C.L. Q eqchi</vt:lpstr>
      <vt:lpstr>C.L. Sakapulteka</vt:lpstr>
      <vt:lpstr>C.L. Sipakapense</vt:lpstr>
      <vt:lpstr>C.L. Tektiteka</vt:lpstr>
      <vt:lpstr>C.L. Tz utujil</vt:lpstr>
      <vt:lpstr>C.L. Uspanteka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Anayte AC. Curuchich</dc:creator>
  <cp:lastModifiedBy>Anayte AC. Curuchich</cp:lastModifiedBy>
  <cp:lastPrinted>2020-11-03T15:57:22Z</cp:lastPrinted>
  <dcterms:created xsi:type="dcterms:W3CDTF">2020-11-02T22:01:08Z</dcterms:created>
  <dcterms:modified xsi:type="dcterms:W3CDTF">2022-06-20T21:06:28Z</dcterms:modified>
</cp:coreProperties>
</file>