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1\Desktop\INFORMACION PUBLICA\2026\JUNIO\"/>
    </mc:Choice>
  </mc:AlternateContent>
  <xr:revisionPtr revIDLastSave="0" documentId="8_{B12784FC-AA6B-4647-A921-5F438C5D83D3}" xr6:coauthVersionLast="47" xr6:coauthVersionMax="47" xr10:uidLastSave="{00000000-0000-0000-0000-000000000000}"/>
  <bookViews>
    <workbookView xWindow="-120" yWindow="-120" windowWidth="20730" windowHeight="11040" xr2:uid="{29EDA080-1031-4FA3-A969-5709482AB07B}"/>
  </bookViews>
  <sheets>
    <sheet name="DIETA CL R-061" sheetId="1" r:id="rId1"/>
  </sheets>
  <definedNames>
    <definedName name="_xlnm._FilterDatabase" localSheetId="0" hidden="1">'DIETA CL R-061'!$J$1:$J$35</definedName>
    <definedName name="_xlnm.Print_Area" localSheetId="0">'DIETA CL R-061'!$A$1:$K$32</definedName>
    <definedName name="Excel_BuiltIn_Print_Titles_1_1" localSheetId="0">'DIETA CL R-061'!$A$2:$IS$9</definedName>
    <definedName name="Excel_BuiltIn_Print_Titles_1_1">#REF!</definedName>
    <definedName name="_xlnm.Print_Titles" localSheetId="0">'DIETA CL R-061'!$1:$9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2" i="1" l="1"/>
  <c r="G13" i="1" s="1"/>
  <c r="G15" i="1" l="1"/>
  <c r="H12" i="1"/>
  <c r="I12" i="1" s="1"/>
  <c r="I13" i="1" l="1"/>
  <c r="I15" i="1" s="1"/>
  <c r="H13" i="1"/>
  <c r="H15" i="1" s="1"/>
</calcChain>
</file>

<file path=xl/sharedStrings.xml><?xml version="1.0" encoding="utf-8"?>
<sst xmlns="http://schemas.openxmlformats.org/spreadsheetml/2006/main" count="31" uniqueCount="31">
  <si>
    <t>K'ULB'IL YOL TWITZ PAXIL</t>
  </si>
  <si>
    <t>ACADEMIA DE LAS LENGUAS MAYAS DE GUATEMALA</t>
  </si>
  <si>
    <t xml:space="preserve">3a. CALLE 00-11 ZONA 10  </t>
  </si>
  <si>
    <t>PAGO DE DIETAS COMUNIDADES LINGUISTICAS  RENGLON 061</t>
  </si>
  <si>
    <t>No.</t>
  </si>
  <si>
    <t>NIT</t>
  </si>
  <si>
    <t>Nombres y Apellidos</t>
  </si>
  <si>
    <t>POR PAGO DE DIETAS</t>
  </si>
  <si>
    <t>MESES</t>
  </si>
  <si>
    <t>MONTO</t>
  </si>
  <si>
    <t>Retención ISR</t>
  </si>
  <si>
    <t>Liquido a recibir</t>
  </si>
  <si>
    <t>A</t>
  </si>
  <si>
    <t>NÚMERO DE PLANILLAS</t>
  </si>
  <si>
    <t>Secretario</t>
  </si>
  <si>
    <t>TOTAL</t>
  </si>
  <si>
    <t>REVISADO POR: LIC. JULIÁN LÓPEZ MÉNDEZ - JEFE DE CONTABILIDAD-ALMG</t>
  </si>
  <si>
    <t>AUXILIAR DE CONTABILIDAD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</si>
  <si>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</si>
  <si>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JEFE DE CONTABILIDAD -ALMG- </t>
  </si>
  <si>
    <t>ANASTACIO CHIROY CUY</t>
  </si>
  <si>
    <t>ELABORADO POR: ANASTACIO CHIROY CUY - AUXILIAR DE CONTABILIDAD-ALMG</t>
  </si>
  <si>
    <t>COMUNIDAD LINGÜÍSTICA  AKATEKA</t>
  </si>
  <si>
    <t>Ana María Manuel Miguel</t>
  </si>
  <si>
    <t>01-00-000-001-000-061-1313-11</t>
  </si>
  <si>
    <t xml:space="preserve">LA PRESENTE PLANILLA DE PAGO DE DIETAS A JUNTAS DIRECTIVAS DE LAS COMUNIDADES LINGÜÍSTICAS, ASCIENDE A LA CANTIDAD DE: NOVECIENTOS QUETZALES CON 00/100. </t>
  </si>
  <si>
    <t>LIC. JULIÁN LÓPEZ MÉNDEZ</t>
  </si>
  <si>
    <t>R.-061      
020-2026</t>
  </si>
  <si>
    <t>Periodo: Abril 2026</t>
  </si>
  <si>
    <t>Abril</t>
  </si>
  <si>
    <t>GUATEMALA,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</si>
</sst>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\-??_);_(@_)"/>
    <numFmt numFmtId="165" formatCode="[$Q-100A]#,##0.00;[Red][$Q-100A]#,##0.00"/>
    <numFmt numFmtId="166" formatCode="_(* #,##0.00_);_(* \(#,##0.00\);_(* &quot;-&quot;??_);_(@_)"/>
    <numFmt numFmtId="167" formatCode="_-[$Q-100A]* #,##0.00_-;\-[$Q-100A]* #,##0.00_-;_-[$Q-100A]* &quot;-&quot;??_-;_-@_-"/>
  </numFmts>
  <fonts count="15" x14ac:knownFonts="1">
    <font>
      <sz val="10"/>
      <name val="Arial"/>
      <family val="2"/>
    </font>
    <font>
      <sz val="10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b/>
      <sz val="8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u/>
      <sz val="12"/>
      <name val="Arial"/>
      <family val="2"/>
    </font>
    <font>
      <b/>
      <i/>
      <sz val="16"/>
      <name val="Arial"/>
      <family val="2"/>
    </font>
    <font>
      <sz val="18"/>
      <name val="Arial"/>
      <family val="2"/>
    </font>
    <font>
      <sz val="13"/>
      <name val="Arial"/>
      <family val="2"/>
    </font>
    <font>
      <b/>
      <sz val="13"/>
      <name val="Arial"/>
      <family val="2"/>
    </font>
    <font>
      <sz val="8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58"/>
      </patternFill>
    </fill>
  </fills>
  <borders count="9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/>
      <top style="thin">
        <color indexed="63"/>
      </top>
      <bottom/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/>
      <top/>
      <bottom style="thin">
        <color indexed="63"/>
      </bottom>
      <diagonal/>
    </border>
    <border>
      <left/>
      <right/>
      <top style="thin">
        <color indexed="63"/>
      </top>
      <bottom style="double">
        <color indexed="63"/>
      </bottom>
      <diagonal/>
    </border>
    <border>
      <left/>
      <right/>
      <top style="medium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66" fontId="1" fillId="0" borderId="0" applyFill="0" applyBorder="0" applyAlignment="0" applyProtection="0"/>
    <xf numFmtId="164" fontId="1" fillId="0" borderId="0" applyFill="0" applyBorder="0" applyAlignment="0" applyProtection="0"/>
    <xf numFmtId="164" fontId="1" fillId="0" borderId="0" applyFill="0" applyBorder="0" applyAlignment="0" applyProtection="0"/>
  </cellStyleXfs>
  <cellXfs count="72">
    <xf numFmtId="0" fontId="0" fillId="0" borderId="0" xfId="0"/>
    <xf numFmtId="0" fontId="2" fillId="0" borderId="0" xfId="0" applyFont="1" applyFill="1"/>
    <xf numFmtId="0" fontId="2" fillId="0" borderId="0" xfId="0" applyFont="1"/>
    <xf numFmtId="0" fontId="2" fillId="2" borderId="0" xfId="0" applyFont="1" applyFill="1" applyAlignment="1">
      <alignment horizontal="center"/>
    </xf>
    <xf numFmtId="0" fontId="3" fillId="0" borderId="0" xfId="0" applyFont="1" applyFill="1" applyAlignment="1"/>
    <xf numFmtId="0" fontId="3" fillId="0" borderId="0" xfId="0" applyFont="1" applyFill="1" applyBorder="1" applyAlignment="1"/>
    <xf numFmtId="0" fontId="3" fillId="0" borderId="0" xfId="0" applyFont="1" applyFill="1" applyBorder="1" applyAlignment="1">
      <alignment vertical="center"/>
    </xf>
    <xf numFmtId="0" fontId="6" fillId="0" borderId="0" xfId="0" applyFont="1" applyFill="1"/>
    <xf numFmtId="0" fontId="6" fillId="0" borderId="0" xfId="0" applyFont="1"/>
    <xf numFmtId="0" fontId="6" fillId="2" borderId="0" xfId="0" applyFont="1" applyFill="1" applyAlignment="1">
      <alignment horizontal="center"/>
    </xf>
    <xf numFmtId="0" fontId="6" fillId="0" borderId="0" xfId="0" applyFont="1" applyFill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left"/>
    </xf>
    <xf numFmtId="165" fontId="2" fillId="0" borderId="0" xfId="0" applyNumberFormat="1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3" fillId="0" borderId="0" xfId="0" applyFont="1" applyFill="1"/>
    <xf numFmtId="0" fontId="9" fillId="0" borderId="0" xfId="0" applyFont="1" applyFill="1"/>
    <xf numFmtId="0" fontId="3" fillId="0" borderId="0" xfId="0" applyFont="1" applyFill="1" applyBorder="1" applyAlignment="1">
      <alignment horizontal="center"/>
    </xf>
    <xf numFmtId="165" fontId="4" fillId="0" borderId="6" xfId="0" applyNumberFormat="1" applyFont="1" applyFill="1" applyBorder="1" applyAlignment="1">
      <alignment horizontal="center"/>
    </xf>
    <xf numFmtId="166" fontId="3" fillId="2" borderId="0" xfId="1" applyFont="1" applyFill="1" applyAlignment="1">
      <alignment horizontal="center"/>
    </xf>
    <xf numFmtId="0" fontId="3" fillId="0" borderId="0" xfId="0" applyFont="1"/>
    <xf numFmtId="165" fontId="3" fillId="0" borderId="0" xfId="0" applyNumberFormat="1" applyFont="1" applyFill="1" applyBorder="1" applyAlignment="1">
      <alignment horizontal="center"/>
    </xf>
    <xf numFmtId="0" fontId="2" fillId="0" borderId="0" xfId="0" applyFont="1" applyFill="1" applyBorder="1"/>
    <xf numFmtId="165" fontId="2" fillId="2" borderId="0" xfId="0" applyNumberFormat="1" applyFont="1" applyFill="1" applyAlignment="1">
      <alignment horizontal="center"/>
    </xf>
    <xf numFmtId="165" fontId="2" fillId="0" borderId="0" xfId="0" applyNumberFormat="1" applyFont="1" applyFill="1" applyBorder="1"/>
    <xf numFmtId="167" fontId="1" fillId="0" borderId="0" xfId="2" applyNumberFormat="1" applyFill="1" applyBorder="1"/>
    <xf numFmtId="167" fontId="6" fillId="0" borderId="0" xfId="0" applyNumberFormat="1" applyFont="1" applyFill="1" applyBorder="1"/>
    <xf numFmtId="164" fontId="2" fillId="0" borderId="0" xfId="2" applyFont="1" applyFill="1" applyBorder="1" applyAlignment="1" applyProtection="1"/>
    <xf numFmtId="0" fontId="3" fillId="0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3" fillId="0" borderId="0" xfId="0" applyFont="1" applyFill="1" applyAlignment="1">
      <alignment horizontal="left"/>
    </xf>
    <xf numFmtId="0" fontId="2" fillId="0" borderId="0" xfId="0" applyFont="1" applyFill="1" applyAlignment="1">
      <alignment horizontal="center"/>
    </xf>
    <xf numFmtId="0" fontId="10" fillId="0" borderId="0" xfId="0" applyFont="1" applyFill="1" applyAlignment="1">
      <alignment horizontal="center"/>
    </xf>
    <xf numFmtId="0" fontId="11" fillId="0" borderId="0" xfId="0" applyFont="1" applyFill="1"/>
    <xf numFmtId="0" fontId="12" fillId="0" borderId="0" xfId="0" applyFont="1" applyFill="1" applyAlignment="1">
      <alignment horizontal="center"/>
    </xf>
    <xf numFmtId="0" fontId="11" fillId="0" borderId="0" xfId="0" applyFont="1" applyFill="1" applyAlignment="1">
      <alignment horizontal="center"/>
    </xf>
    <xf numFmtId="0" fontId="11" fillId="2" borderId="0" xfId="0" applyFont="1" applyFill="1" applyAlignment="1">
      <alignment horizontal="center"/>
    </xf>
    <xf numFmtId="0" fontId="11" fillId="0" borderId="0" xfId="0" applyFont="1"/>
    <xf numFmtId="0" fontId="7" fillId="0" borderId="0" xfId="0" applyFont="1" applyFill="1" applyAlignment="1">
      <alignment horizontal="center"/>
    </xf>
    <xf numFmtId="0" fontId="0" fillId="0" borderId="0" xfId="0" applyFont="1" applyFill="1"/>
    <xf numFmtId="0" fontId="0" fillId="0" borderId="0" xfId="0" applyFont="1"/>
    <xf numFmtId="0" fontId="10" fillId="0" borderId="0" xfId="0" applyFont="1"/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distributed" wrapText="1"/>
    </xf>
    <xf numFmtId="0" fontId="3" fillId="2" borderId="0" xfId="0" applyFont="1" applyFill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4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165" fontId="6" fillId="0" borderId="0" xfId="0" applyNumberFormat="1" applyFont="1" applyAlignment="1">
      <alignment horizontal="center"/>
    </xf>
    <xf numFmtId="165" fontId="7" fillId="0" borderId="5" xfId="0" applyNumberFormat="1" applyFont="1" applyBorder="1" applyAlignment="1">
      <alignment horizontal="center"/>
    </xf>
    <xf numFmtId="0" fontId="3" fillId="0" borderId="0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distributed" wrapText="1"/>
    </xf>
    <xf numFmtId="0" fontId="3" fillId="0" borderId="3" xfId="0" applyFont="1" applyFill="1" applyBorder="1" applyAlignment="1">
      <alignment horizontal="center" vertical="distributed" wrapText="1"/>
    </xf>
    <xf numFmtId="0" fontId="3" fillId="0" borderId="0" xfId="0" applyFont="1" applyFill="1" applyBorder="1" applyAlignment="1">
      <alignment horizontal="center" vertical="center"/>
    </xf>
    <xf numFmtId="0" fontId="14" fillId="0" borderId="7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 wrapText="1"/>
    </xf>
    <xf numFmtId="0" fontId="3" fillId="3" borderId="0" xfId="0" applyFont="1" applyFill="1" applyBorder="1" applyAlignment="1">
      <alignment horizontal="center" wrapText="1"/>
    </xf>
  </cellXfs>
  <cellStyles count="4">
    <cellStyle name="Millares" xfId="1" builtinId="3"/>
    <cellStyle name="Moneda" xfId="2" builtinId="4"/>
    <cellStyle name="Moneda 2" xfId="3" xr:uid="{566C11AB-09FB-49A9-9E65-778E59CDA24D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703525</xdr:colOff>
      <xdr:row>0</xdr:row>
      <xdr:rowOff>147864</xdr:rowOff>
    </xdr:from>
    <xdr:to>
      <xdr:col>9</xdr:col>
      <xdr:colOff>783996</xdr:colOff>
      <xdr:row>5</xdr:row>
      <xdr:rowOff>19050</xdr:rowOff>
    </xdr:to>
    <xdr:pic>
      <xdr:nvPicPr>
        <xdr:cNvPr id="2" name="Imagen 4" descr="Logotipo ALMG-01">
          <a:extLst>
            <a:ext uri="{FF2B5EF4-FFF2-40B4-BE49-F238E27FC236}">
              <a16:creationId xmlns:a16="http://schemas.microsoft.com/office/drawing/2014/main" id="{84FC4A1A-ED5A-47E3-99AB-8D5C4026A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1225" y="147864"/>
          <a:ext cx="1242522" cy="1071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79A91-82F4-4988-8235-0D02119A3C48}">
  <dimension ref="A1:V35"/>
  <sheetViews>
    <sheetView showGridLines="0" tabSelected="1" view="pageBreakPreview" zoomScale="55" zoomScaleNormal="55" zoomScaleSheetLayoutView="55" zoomScalePageLayoutView="80" workbookViewId="0">
      <selection activeCell="H22" sqref="H22"/>
    </sheetView>
  </sheetViews>
  <sheetFormatPr baseColWidth="10" defaultRowHeight="11.25" customHeight="1" x14ac:dyDescent="0.35"/>
  <cols>
    <col min="1" max="1" width="8.5703125" style="8" bestFit="1" customWidth="1"/>
    <col min="2" max="2" width="12.85546875" style="8" bestFit="1" customWidth="1"/>
    <col min="3" max="3" width="50.85546875" style="7" customWidth="1"/>
    <col min="4" max="4" width="16.7109375" style="8" customWidth="1"/>
    <col min="5" max="5" width="16.5703125" style="8" customWidth="1"/>
    <col min="6" max="6" width="21" style="41" customWidth="1"/>
    <col min="7" max="7" width="19.42578125" style="7" customWidth="1"/>
    <col min="8" max="8" width="16.28515625" style="8" customWidth="1"/>
    <col min="9" max="9" width="17.42578125" style="8" customWidth="1"/>
    <col min="10" max="10" width="16.140625" style="36" customWidth="1"/>
    <col min="11" max="11" width="20.42578125" style="8" customWidth="1"/>
    <col min="12" max="16384" width="11.42578125" style="40"/>
  </cols>
  <sheetData>
    <row r="1" spans="1:22" s="1" customFormat="1" ht="14.1" customHeight="1" x14ac:dyDescent="0.3">
      <c r="A1" s="2"/>
      <c r="B1" s="2"/>
      <c r="D1" s="2"/>
      <c r="E1" s="2"/>
      <c r="F1" s="2"/>
      <c r="H1" s="2"/>
      <c r="I1" s="2"/>
      <c r="J1" s="3"/>
      <c r="K1" s="2"/>
      <c r="L1" s="4"/>
      <c r="M1" s="4"/>
    </row>
    <row r="2" spans="1:22" s="1" customFormat="1" ht="20.25" x14ac:dyDescent="0.3">
      <c r="C2" s="71" t="s">
        <v>0</v>
      </c>
      <c r="D2" s="71"/>
      <c r="E2" s="71"/>
      <c r="F2" s="71"/>
      <c r="G2" s="71"/>
      <c r="H2" s="71"/>
      <c r="I2" s="71"/>
      <c r="J2" s="71"/>
      <c r="K2" s="56" t="s">
        <v>27</v>
      </c>
      <c r="L2" s="4"/>
      <c r="M2" s="4"/>
    </row>
    <row r="3" spans="1:22" s="1" customFormat="1" ht="20.25" x14ac:dyDescent="0.3">
      <c r="B3" s="5"/>
      <c r="C3" s="71" t="s">
        <v>1</v>
      </c>
      <c r="D3" s="71"/>
      <c r="E3" s="71"/>
      <c r="F3" s="71"/>
      <c r="G3" s="71"/>
      <c r="H3" s="71"/>
      <c r="I3" s="71"/>
      <c r="J3" s="71"/>
      <c r="K3" s="56"/>
      <c r="L3" s="4"/>
      <c r="M3" s="4"/>
      <c r="N3" s="56"/>
      <c r="O3" s="56"/>
    </row>
    <row r="4" spans="1:22" s="1" customFormat="1" ht="20.25" x14ac:dyDescent="0.3">
      <c r="C4" s="57" t="s">
        <v>2</v>
      </c>
      <c r="D4" s="57"/>
      <c r="E4" s="57"/>
      <c r="F4" s="57"/>
      <c r="G4" s="57"/>
      <c r="H4" s="57"/>
      <c r="I4" s="57"/>
      <c r="J4" s="57"/>
      <c r="K4" s="56"/>
      <c r="L4" s="4"/>
      <c r="M4" s="4"/>
      <c r="N4" s="56"/>
      <c r="O4" s="56"/>
    </row>
    <row r="5" spans="1:22" s="1" customFormat="1" ht="20.25" x14ac:dyDescent="0.3">
      <c r="A5" s="6"/>
      <c r="B5" s="6"/>
      <c r="C5" s="66" t="s">
        <v>3</v>
      </c>
      <c r="D5" s="66"/>
      <c r="E5" s="66"/>
      <c r="F5" s="66"/>
      <c r="G5" s="66"/>
      <c r="H5" s="66"/>
      <c r="I5" s="66"/>
      <c r="J5" s="66"/>
      <c r="K5" s="6"/>
      <c r="L5" s="4"/>
      <c r="M5" s="4"/>
    </row>
    <row r="6" spans="1:22" s="1" customFormat="1" ht="20.25" x14ac:dyDescent="0.3">
      <c r="A6" s="5"/>
      <c r="B6" s="5"/>
      <c r="C6" s="59" t="s">
        <v>28</v>
      </c>
      <c r="D6" s="59"/>
      <c r="E6" s="59"/>
      <c r="F6" s="59"/>
      <c r="G6" s="59"/>
      <c r="H6" s="59"/>
      <c r="I6" s="59"/>
      <c r="J6" s="59"/>
    </row>
    <row r="7" spans="1:22" s="1" customFormat="1" ht="17.25" customHeight="1" x14ac:dyDescent="0.3">
      <c r="J7" s="9"/>
      <c r="K7" s="8"/>
    </row>
    <row r="8" spans="1:22" s="1" customFormat="1" ht="26.25" customHeight="1" x14ac:dyDescent="0.3">
      <c r="A8" s="60" t="s">
        <v>4</v>
      </c>
      <c r="B8" s="60" t="s">
        <v>5</v>
      </c>
      <c r="C8" s="60" t="s">
        <v>6</v>
      </c>
      <c r="D8" s="49" t="s">
        <v>7</v>
      </c>
      <c r="E8" s="67" t="s">
        <v>13</v>
      </c>
      <c r="F8" s="60" t="s">
        <v>8</v>
      </c>
      <c r="G8" s="60" t="s">
        <v>9</v>
      </c>
      <c r="H8" s="62" t="s">
        <v>10</v>
      </c>
      <c r="I8" s="64" t="s">
        <v>11</v>
      </c>
      <c r="J8" s="9"/>
      <c r="K8" s="8"/>
    </row>
    <row r="9" spans="1:22" s="1" customFormat="1" ht="20.25" x14ac:dyDescent="0.3">
      <c r="A9" s="61"/>
      <c r="B9" s="61"/>
      <c r="C9" s="61"/>
      <c r="D9" s="48" t="s">
        <v>12</v>
      </c>
      <c r="E9" s="68"/>
      <c r="F9" s="61"/>
      <c r="G9" s="61"/>
      <c r="H9" s="63"/>
      <c r="I9" s="65"/>
      <c r="J9" s="9"/>
      <c r="K9" s="8"/>
    </row>
    <row r="10" spans="1:22" s="1" customFormat="1" ht="15.75" customHeight="1" x14ac:dyDescent="0.3">
      <c r="A10" s="44"/>
      <c r="B10" s="44"/>
      <c r="C10" s="44"/>
      <c r="D10" s="43"/>
      <c r="E10" s="45"/>
      <c r="F10" s="44"/>
      <c r="G10" s="44"/>
      <c r="H10" s="42"/>
      <c r="I10" s="46"/>
      <c r="J10" s="47"/>
    </row>
    <row r="11" spans="1:22" s="8" customFormat="1" ht="15.75" x14ac:dyDescent="0.25">
      <c r="A11" s="50"/>
      <c r="B11" s="50"/>
      <c r="C11" s="52" t="s">
        <v>22</v>
      </c>
      <c r="D11" s="50"/>
      <c r="E11" s="50"/>
      <c r="F11" s="50"/>
      <c r="G11" s="50"/>
      <c r="H11" s="50"/>
      <c r="I11" s="50"/>
      <c r="J11" s="9"/>
    </row>
    <row r="12" spans="1:22" s="8" customFormat="1" ht="15" x14ac:dyDescent="0.2">
      <c r="A12" s="50">
        <v>1</v>
      </c>
      <c r="B12" s="50">
        <v>66936489</v>
      </c>
      <c r="C12" s="53" t="s">
        <v>23</v>
      </c>
      <c r="D12" s="50" t="s">
        <v>14</v>
      </c>
      <c r="E12" s="50">
        <v>9708</v>
      </c>
      <c r="F12" s="50" t="s">
        <v>29</v>
      </c>
      <c r="G12" s="54">
        <f>900</f>
        <v>900</v>
      </c>
      <c r="H12" s="54">
        <f t="shared" ref="H12" si="0">G12*0.05</f>
        <v>45</v>
      </c>
      <c r="I12" s="54">
        <f t="shared" ref="I12" si="1">+G12-H12</f>
        <v>855</v>
      </c>
      <c r="J12" s="9"/>
    </row>
    <row r="13" spans="1:22" s="8" customFormat="1" ht="16.5" thickBot="1" x14ac:dyDescent="0.3">
      <c r="A13" s="50"/>
      <c r="B13" s="50"/>
      <c r="C13" s="51" t="s">
        <v>24</v>
      </c>
      <c r="D13" s="50"/>
      <c r="E13" s="50"/>
      <c r="F13" s="50"/>
      <c r="G13" s="55">
        <f>SUM(G12:G12)</f>
        <v>900</v>
      </c>
      <c r="H13" s="55">
        <f>SUM(H12:H12)</f>
        <v>45</v>
      </c>
      <c r="I13" s="55">
        <f>SUM(I12:I12)</f>
        <v>855</v>
      </c>
      <c r="J13" s="9"/>
    </row>
    <row r="14" spans="1:22" s="1" customFormat="1" ht="21.75" thickTop="1" thickBot="1" x14ac:dyDescent="0.35">
      <c r="A14" s="11"/>
      <c r="B14" s="11"/>
      <c r="C14" s="12"/>
      <c r="D14" s="11"/>
      <c r="E14" s="11"/>
      <c r="F14" s="11"/>
      <c r="G14" s="13"/>
      <c r="H14" s="13"/>
      <c r="I14" s="13"/>
      <c r="J14" s="14"/>
    </row>
    <row r="15" spans="1:22" s="20" customFormat="1" ht="21" thickBot="1" x14ac:dyDescent="0.35">
      <c r="A15" s="15"/>
      <c r="B15" s="16"/>
      <c r="C15" s="58" t="s">
        <v>15</v>
      </c>
      <c r="D15" s="58"/>
      <c r="E15" s="58"/>
      <c r="F15" s="17"/>
      <c r="G15" s="18">
        <f>G13</f>
        <v>900</v>
      </c>
      <c r="H15" s="18">
        <f>H13</f>
        <v>45</v>
      </c>
      <c r="I15" s="18">
        <f>I13</f>
        <v>855</v>
      </c>
      <c r="J15" s="19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</row>
    <row r="16" spans="1:22" s="2" customFormat="1" ht="21" thickTop="1" x14ac:dyDescent="0.3">
      <c r="A16" s="1"/>
      <c r="B16" s="1"/>
      <c r="C16" s="11"/>
      <c r="D16" s="11"/>
      <c r="E16" s="11"/>
      <c r="F16" s="11"/>
      <c r="G16" s="21"/>
      <c r="H16" s="21"/>
      <c r="I16" s="21"/>
      <c r="J16" s="3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s="2" customFormat="1" ht="20.25" customHeight="1" x14ac:dyDescent="0.3">
      <c r="A17" s="11"/>
      <c r="B17" s="11"/>
      <c r="C17" s="70" t="s">
        <v>25</v>
      </c>
      <c r="D17" s="70"/>
      <c r="E17" s="70"/>
      <c r="F17" s="70"/>
      <c r="G17" s="70"/>
      <c r="H17" s="70"/>
      <c r="I17" s="70"/>
      <c r="J17" s="70"/>
      <c r="K17" s="70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s="2" customFormat="1" ht="20.25" x14ac:dyDescent="0.3">
      <c r="A18" s="11"/>
      <c r="B18" s="11"/>
      <c r="C18" s="70"/>
      <c r="D18" s="70"/>
      <c r="E18" s="70"/>
      <c r="F18" s="70"/>
      <c r="G18" s="70"/>
      <c r="H18" s="70"/>
      <c r="I18" s="70"/>
      <c r="J18" s="70"/>
      <c r="K18" s="70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s="2" customFormat="1" ht="20.25" x14ac:dyDescent="0.3">
      <c r="A19" s="11"/>
      <c r="B19" s="11"/>
      <c r="C19" s="15"/>
      <c r="D19" s="1"/>
      <c r="E19" s="22"/>
      <c r="F19" s="22"/>
      <c r="G19" s="22"/>
      <c r="H19" s="22"/>
      <c r="I19" s="22"/>
      <c r="J19" s="23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s="2" customFormat="1" ht="20.25" x14ac:dyDescent="0.3">
      <c r="A20" s="1"/>
      <c r="B20" s="1"/>
      <c r="C20" s="15" t="s">
        <v>30</v>
      </c>
      <c r="D20" s="1"/>
      <c r="E20" s="22"/>
      <c r="F20" s="22"/>
      <c r="G20" s="24"/>
      <c r="H20" s="25"/>
      <c r="I20" s="26"/>
      <c r="J20" s="3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s="2" customFormat="1" ht="20.25" x14ac:dyDescent="0.3">
      <c r="A21" s="1"/>
      <c r="B21" s="1"/>
      <c r="C21" s="15"/>
      <c r="D21" s="1"/>
      <c r="E21" s="22"/>
      <c r="F21" s="22"/>
      <c r="G21" s="22"/>
      <c r="H21" s="22"/>
      <c r="I21" s="22"/>
      <c r="J21" s="3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s="2" customFormat="1" ht="20.25" x14ac:dyDescent="0.3">
      <c r="A22" s="1"/>
      <c r="B22" s="1"/>
      <c r="C22" s="15" t="s">
        <v>21</v>
      </c>
      <c r="D22" s="27"/>
      <c r="E22" s="1"/>
      <c r="F22" s="1"/>
      <c r="G22" s="1"/>
      <c r="H22" s="1"/>
      <c r="I22" s="1"/>
      <c r="J22" s="3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s="2" customFormat="1" ht="20.25" x14ac:dyDescent="0.3">
      <c r="A23" s="1"/>
      <c r="B23" s="1"/>
      <c r="C23" s="15" t="s">
        <v>16</v>
      </c>
      <c r="D23" s="1"/>
      <c r="E23" s="1"/>
      <c r="F23" s="1"/>
      <c r="G23" s="1"/>
      <c r="H23" s="1"/>
      <c r="I23" s="1"/>
      <c r="J23" s="3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s="2" customFormat="1" ht="20.25" x14ac:dyDescent="0.3">
      <c r="A24" s="1"/>
      <c r="B24" s="1"/>
      <c r="C24" s="15"/>
      <c r="D24" s="1"/>
      <c r="E24" s="1"/>
      <c r="F24" s="1"/>
      <c r="G24" s="1"/>
      <c r="H24" s="1"/>
      <c r="I24" s="1"/>
      <c r="J24" s="3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s="2" customFormat="1" ht="20.25" x14ac:dyDescent="0.3">
      <c r="A25" s="1"/>
      <c r="B25" s="1"/>
      <c r="C25" s="15"/>
      <c r="D25" s="1"/>
      <c r="E25" s="1"/>
      <c r="F25" s="1"/>
      <c r="G25" s="1"/>
      <c r="H25" s="1"/>
      <c r="I25" s="1"/>
      <c r="J25" s="3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s="2" customFormat="1" ht="20.25" x14ac:dyDescent="0.3">
      <c r="A26" s="1"/>
      <c r="B26" s="1"/>
      <c r="C26" s="15"/>
      <c r="D26" s="1"/>
      <c r="E26" s="1"/>
      <c r="F26" s="1"/>
      <c r="G26" s="1"/>
      <c r="H26" s="1"/>
      <c r="I26" s="1"/>
      <c r="J26" s="3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s="2" customFormat="1" ht="20.25" x14ac:dyDescent="0.3">
      <c r="A27" s="1"/>
      <c r="B27" s="1"/>
      <c r="C27" s="15"/>
      <c r="D27" s="1"/>
      <c r="E27" s="1"/>
      <c r="F27" s="1"/>
      <c r="G27" s="1"/>
      <c r="H27" s="1"/>
      <c r="I27" s="1"/>
      <c r="J27" s="3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s="2" customFormat="1" ht="20.25" x14ac:dyDescent="0.3">
      <c r="A28" s="1"/>
      <c r="B28" s="1"/>
      <c r="C28" s="15"/>
      <c r="D28" s="1"/>
      <c r="E28" s="1"/>
      <c r="F28" s="1"/>
      <c r="G28" s="1"/>
      <c r="H28" s="1"/>
      <c r="I28" s="1"/>
      <c r="J28" s="3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s="2" customFormat="1" ht="20.25" x14ac:dyDescent="0.3">
      <c r="A29" s="1"/>
      <c r="B29" s="1"/>
      <c r="C29" s="15"/>
      <c r="D29" s="1"/>
      <c r="E29" s="1"/>
      <c r="F29" s="1"/>
      <c r="G29" s="1"/>
      <c r="H29" s="1"/>
      <c r="I29" s="1"/>
      <c r="J29" s="3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s="2" customFormat="1" ht="20.25" x14ac:dyDescent="0.3">
      <c r="A30" s="1"/>
      <c r="B30" s="1"/>
      <c r="C30" s="15"/>
      <c r="D30" s="1"/>
      <c r="E30" s="1"/>
      <c r="F30" s="1"/>
      <c r="G30" s="1"/>
      <c r="H30" s="1"/>
      <c r="I30" s="1"/>
      <c r="J30" s="3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s="2" customFormat="1" ht="20.25" x14ac:dyDescent="0.3">
      <c r="A31" s="1"/>
      <c r="B31" s="1"/>
      <c r="C31" s="28" t="s">
        <v>20</v>
      </c>
      <c r="D31" s="28"/>
      <c r="E31" s="69" t="s">
        <v>26</v>
      </c>
      <c r="F31" s="69"/>
      <c r="G31" s="69"/>
      <c r="H31" s="69"/>
      <c r="I31" s="69"/>
      <c r="J31" s="29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s="2" customFormat="1" ht="20.25" x14ac:dyDescent="0.3">
      <c r="A32" s="1"/>
      <c r="B32" s="1"/>
      <c r="C32" s="28" t="s">
        <v>17</v>
      </c>
      <c r="D32" s="28" t="s">
        <v>18</v>
      </c>
      <c r="E32" s="30" t="s">
        <v>19</v>
      </c>
      <c r="F32" s="31"/>
      <c r="G32" s="31"/>
      <c r="H32" s="30"/>
      <c r="I32" s="28"/>
      <c r="J32" s="3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s="2" customFormat="1" ht="23.25" x14ac:dyDescent="0.35">
      <c r="A33" s="1"/>
      <c r="B33" s="1"/>
      <c r="C33" s="28"/>
      <c r="D33" s="28"/>
      <c r="E33" s="31"/>
      <c r="F33" s="32"/>
      <c r="G33" s="31"/>
      <c r="H33" s="28"/>
      <c r="I33" s="28"/>
      <c r="J33" s="3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s="37" customFormat="1" ht="11.25" customHeight="1" x14ac:dyDescent="0.35">
      <c r="A34" s="33"/>
      <c r="B34" s="33"/>
      <c r="C34" s="34"/>
      <c r="D34" s="34"/>
      <c r="E34" s="35"/>
      <c r="F34" s="32"/>
      <c r="G34" s="35"/>
      <c r="H34" s="34"/>
      <c r="I34" s="34"/>
      <c r="J34" s="36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</row>
    <row r="35" spans="1:22" ht="11.25" customHeight="1" x14ac:dyDescent="0.35">
      <c r="A35" s="7"/>
      <c r="B35" s="7"/>
      <c r="C35" s="38"/>
      <c r="D35" s="38"/>
      <c r="E35" s="10"/>
      <c r="F35" s="32"/>
      <c r="G35" s="10"/>
      <c r="H35" s="38"/>
      <c r="I35" s="38"/>
      <c r="K35" s="7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</row>
  </sheetData>
  <sheetProtection selectLockedCells="1" selectUnlockedCells="1"/>
  <autoFilter ref="J1:J35" xr:uid="{00000000-0009-0000-0000-000000000000}"/>
  <mergeCells count="18">
    <mergeCell ref="E31:I31"/>
    <mergeCell ref="C17:K18"/>
    <mergeCell ref="C2:J2"/>
    <mergeCell ref="K2:K4"/>
    <mergeCell ref="C3:J3"/>
    <mergeCell ref="N3:O4"/>
    <mergeCell ref="C4:J4"/>
    <mergeCell ref="C15:E15"/>
    <mergeCell ref="C6:J6"/>
    <mergeCell ref="A8:A9"/>
    <mergeCell ref="B8:B9"/>
    <mergeCell ref="C8:C9"/>
    <mergeCell ref="F8:F9"/>
    <mergeCell ref="G8:G9"/>
    <mergeCell ref="H8:H9"/>
    <mergeCell ref="I8:I9"/>
    <mergeCell ref="C5:J5"/>
    <mergeCell ref="E8:E9"/>
  </mergeCells>
  <phoneticPr fontId="13" type="noConversion"/>
  <printOptions horizontalCentered="1"/>
  <pageMargins left="0.13" right="0.31496062992125984" top="0.64" bottom="0.62" header="0.31496062992125984" footer="0.31496062992125984"/>
  <pageSetup scale="60" firstPageNumber="0" fitToHeight="0" orientation="landscape" r:id="rId1"/>
  <headerFooter scaleWithDoc="0" alignWithMargins="0">
    <oddFooter>&amp;CPágina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3</vt:i4>
      </vt:variant>
    </vt:vector>
  </HeadingPairs>
  <TitlesOfParts>
    <vt:vector size="4" baseType="lpstr">
      <vt:lpstr>DIETA CL R-061</vt:lpstr>
      <vt:lpstr>'DIETA CL R-061'!Área_de_impresión</vt:lpstr>
      <vt:lpstr>'DIETA CL R-061'!Excel_BuiltIn_Print_Titles_1_1</vt:lpstr>
      <vt:lpstr>'DIETA CL R-061'!Títulos_a_imprimir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Neftali Latz</dc:creator>
  <cp:lastModifiedBy>USUARIO1</cp:lastModifiedBy>
  <cp:lastPrinted>2026-05-22T21:04:18Z</cp:lastPrinted>
  <dcterms:created xsi:type="dcterms:W3CDTF">2024-02-15T15:50:46Z</dcterms:created>
  <dcterms:modified xsi:type="dcterms:W3CDTF">2026-07-06T21:34:26Z</dcterms:modified>
</cp:coreProperties>
</file>